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Diana C. Keelen</author>
  </authors>
  <commentList>
    <comment ref="D9" authorId="0">
      <text>
        <r>
          <rPr>
            <b/>
            <sz val="9"/>
            <rFont val="Tahoma"/>
            <family val="0"/>
          </rPr>
          <t>Diana C. Keelen:</t>
        </r>
        <r>
          <rPr>
            <sz val="9"/>
            <rFont val="Tahoma"/>
            <family val="0"/>
          </rPr>
          <t xml:space="preserve">
LACOE Bulletin 3524 dated March 7, 2013</t>
        </r>
      </text>
    </comment>
  </commentList>
</comments>
</file>

<file path=xl/sharedStrings.xml><?xml version="1.0" encoding="utf-8"?>
<sst xmlns="http://schemas.openxmlformats.org/spreadsheetml/2006/main" count="41" uniqueCount="33">
  <si>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</si>
  <si>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</si>
  <si>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</si>
  <si>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</si>
  <si>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</si>
  <si>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</si>
  <si>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</si>
  <si>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</si>
  <si>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</si>
  <si>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</si>
  <si>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</si>
  <si>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</si>
  <si>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</si>
  <si>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</si>
  <si>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</si>
  <si>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</si>
  <si>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</si>
  <si>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</si>
  <si>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</si>
  <si>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</si>
  <si>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</si>
  <si>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</si>
  <si>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</si>
  <si>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</si>
  <si>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For adjunct employees, use 50% of the district cap or $6,692.55.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</si>
  <si>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</si>
  <si>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</si>
  <si>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</si>
  <si>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</si>
  <si>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Old Rate</t>
  </si>
  <si>
    <t>*Updated March 2013</t>
  </si>
  <si>
    <t>*Updated June 2015</t>
  </si>
  <si>
    <t>2015-2016 Projections (% of salary)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</si>
</sst>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33" borderId="10" xfId="44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35" borderId="26" xfId="0" applyFont="1" applyFill="1" applyBorder="1" applyAlignment="1">
      <alignment horizontal="right"/>
    </xf>
    <xf numFmtId="164" fontId="0" fillId="35" borderId="27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164" fontId="0" fillId="0" borderId="18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0.28125" style="0" customWidth="1"/>
    <col min="2" max="2" width="27.57421875" style="0" bestFit="1" customWidth="1"/>
    <col min="3" max="3" width="24.28125" style="0" customWidth="1"/>
    <col min="4" max="4" width="10.7109375" style="0" bestFit="1" customWidth="1"/>
  </cols>
  <sheetData>
    <row r="1" ht="12.75">
      <c r="A1" s="1" t="s">
        <v>17</v>
      </c>
    </row>
    <row r="3" spans="1:6" ht="38.25">
      <c r="A3" s="10" t="s">
        <v>7</v>
      </c>
      <c r="B3" s="11" t="s">
        <v>8</v>
      </c>
      <c r="C3" s="12" t="s">
        <v>32</v>
      </c>
      <c r="F3" t="s">
        <v>29</v>
      </c>
    </row>
    <row r="4" spans="1:6" ht="12.75">
      <c r="A4" s="13" t="s">
        <v>2</v>
      </c>
      <c r="B4" s="9" t="s">
        <v>0</v>
      </c>
      <c r="C4" s="14">
        <v>0.1048</v>
      </c>
      <c r="D4" t="s">
        <v>31</v>
      </c>
      <c r="F4" s="29">
        <v>0.0825</v>
      </c>
    </row>
    <row r="5" spans="1:6" ht="12.75">
      <c r="A5" s="15" t="s">
        <v>3</v>
      </c>
      <c r="B5" s="8" t="s">
        <v>1</v>
      </c>
      <c r="C5" s="16">
        <v>0.11847</v>
      </c>
      <c r="D5" t="s">
        <v>31</v>
      </c>
      <c r="F5" s="27">
        <v>0.1142</v>
      </c>
    </row>
    <row r="6" spans="1:6" ht="12.75">
      <c r="A6" s="15" t="s">
        <v>10</v>
      </c>
      <c r="B6" s="8" t="s">
        <v>11</v>
      </c>
      <c r="C6" s="16">
        <v>0.062</v>
      </c>
      <c r="F6" s="28"/>
    </row>
    <row r="7" spans="1:3" ht="12.75">
      <c r="A7" s="15" t="s">
        <v>9</v>
      </c>
      <c r="B7" s="8" t="s">
        <v>14</v>
      </c>
      <c r="C7" s="16">
        <v>0.0145</v>
      </c>
    </row>
    <row r="8" spans="1:4" ht="12.75">
      <c r="A8" s="15" t="s">
        <v>4</v>
      </c>
      <c r="B8" s="8" t="s">
        <v>12</v>
      </c>
      <c r="C8" s="17">
        <v>13385.1</v>
      </c>
      <c r="D8" t="s">
        <v>13</v>
      </c>
    </row>
    <row r="9" spans="1:6" ht="12.75">
      <c r="A9" s="15" t="s">
        <v>5</v>
      </c>
      <c r="B9" s="8" t="s">
        <v>16</v>
      </c>
      <c r="C9" s="16">
        <v>0.0005</v>
      </c>
      <c r="D9" t="s">
        <v>30</v>
      </c>
      <c r="F9" s="29">
        <v>0.011</v>
      </c>
    </row>
    <row r="10" spans="1:3" ht="12.75">
      <c r="A10" s="18" t="s">
        <v>6</v>
      </c>
      <c r="B10" s="19" t="s">
        <v>15</v>
      </c>
      <c r="C10" s="20">
        <v>0.0221</v>
      </c>
    </row>
    <row r="12" spans="1:3" ht="12.75">
      <c r="A12" s="5" t="s">
        <v>20</v>
      </c>
      <c r="B12" s="2"/>
      <c r="C12" t="s">
        <v>25</v>
      </c>
    </row>
    <row r="14" spans="1:3" ht="12.75">
      <c r="A14" t="s">
        <v>18</v>
      </c>
      <c r="B14" s="4"/>
      <c r="C14" t="s">
        <v>21</v>
      </c>
    </row>
    <row r="16" spans="1:2" ht="12.75">
      <c r="A16" s="21" t="s">
        <v>2</v>
      </c>
      <c r="B16" s="22">
        <f>IF(B14="YES",(B12*C4),0)</f>
        <v>0</v>
      </c>
    </row>
    <row r="17" spans="1:2" ht="12.75">
      <c r="A17" s="15" t="s">
        <v>3</v>
      </c>
      <c r="B17" s="23">
        <f>IF(B14="NO",(B12*C5),0)</f>
        <v>0</v>
      </c>
    </row>
    <row r="18" spans="1:2" ht="12.75">
      <c r="A18" s="15" t="s">
        <v>10</v>
      </c>
      <c r="B18" s="30">
        <f>IF(B14="NO",(B12*C6),0)</f>
        <v>0</v>
      </c>
    </row>
    <row r="19" spans="1:2" ht="12.75">
      <c r="A19" s="15" t="s">
        <v>9</v>
      </c>
      <c r="B19" s="23">
        <f>B12*C7</f>
        <v>0</v>
      </c>
    </row>
    <row r="20" spans="1:2" ht="12.75">
      <c r="A20" s="15" t="s">
        <v>4</v>
      </c>
      <c r="B20" s="23">
        <f>C8</f>
        <v>13385.1</v>
      </c>
    </row>
    <row r="21" spans="1:2" ht="12.75">
      <c r="A21" s="15" t="s">
        <v>5</v>
      </c>
      <c r="B21" s="23">
        <f>B12*C9</f>
        <v>0</v>
      </c>
    </row>
    <row r="22" spans="1:2" ht="13.5" customHeight="1">
      <c r="A22" s="18" t="s">
        <v>6</v>
      </c>
      <c r="B22" s="24">
        <f>C10*B12</f>
        <v>0</v>
      </c>
    </row>
    <row r="24" spans="1:2" ht="12.75">
      <c r="A24" s="25" t="s">
        <v>19</v>
      </c>
      <c r="B24" s="26">
        <f>SUM(B16:B23)</f>
        <v>13385.1</v>
      </c>
    </row>
    <row r="26" spans="1:2" ht="13.5" thickBot="1">
      <c r="A26" s="6" t="s">
        <v>22</v>
      </c>
      <c r="B26" s="7">
        <f>B24+B12</f>
        <v>13385.1</v>
      </c>
    </row>
    <row r="27" ht="13.5" thickTop="1"/>
    <row r="29" ht="12.75">
      <c r="A29" t="s">
        <v>27</v>
      </c>
    </row>
    <row r="30" ht="12.75">
      <c r="A30" t="s">
        <v>28</v>
      </c>
    </row>
    <row r="31" spans="1:4" ht="12.75">
      <c r="A31" t="s">
        <v>23</v>
      </c>
      <c r="D31" s="3"/>
    </row>
    <row r="32" ht="12.75">
      <c r="A32" t="s">
        <v>24</v>
      </c>
    </row>
    <row r="33" ht="12.75">
      <c r="A33" t="s">
        <v>26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Diana C. Keelen</cp:lastModifiedBy>
  <cp:lastPrinted>2011-03-16T15:33:42Z</cp:lastPrinted>
  <dcterms:created xsi:type="dcterms:W3CDTF">2010-04-19T20:32:09Z</dcterms:created>
  <dcterms:modified xsi:type="dcterms:W3CDTF">2015-06-09T15:38:19Z</dcterms:modified>
  <cp:category/>
  <cp:version/>
  <cp:contentType/>
  <cp:contentStatus/>
</cp:coreProperties>
</file>