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mc:AlternateContent xmlns:mc="http://schemas.openxmlformats.org/markup-compatibility/2006">
    <mc:Choice Requires="x15">
      <x15ac:absPath xmlns:x15ac="http://schemas.microsoft.com/office/spreadsheetml/2010/11/ac" url="\\boo\www.avc.edu\studentservices\counseling\common\documents\programsheets\"/>
    </mc:Choice>
  </mc:AlternateContent>
  <bookViews>
    <workbookView xWindow="0" yWindow="0" windowWidth="21570" windowHeight="9900"/>
  </bookViews>
  <sheets>
    <sheet name="Ed. Plan" sheetId="1" r:id="rId1"/>
    <sheet name="AVC Gen. Ed." sheetId="3" state="hidden" r:id="rId2"/>
    <sheet name="CSU Gen. Ed." sheetId="4" state="hidden" r:id="rId3"/>
    <sheet name="Counselors" sheetId="5" state="hidden" r:id="rId4"/>
    <sheet name="Sheet2" sheetId="7" state="hidden" r:id="rId5"/>
    <sheet name="Sessions" sheetId="8" state="hidden" r:id="rId6"/>
  </sheets>
  <definedNames>
    <definedName name="ArtCSU">'CSU Gen. Ed.'!$G$2:$G$56</definedName>
    <definedName name="ArtsHumCSU">'CSU Gen. Ed.'!$I$2:$I$103</definedName>
    <definedName name="BreathAVC">'AVC Gen. Ed.'!$E$2:$E$22</definedName>
    <definedName name="CommunicationCSU">'CSU Gen. Ed.'!$A$2:$A$3</definedName>
    <definedName name="Counselors">Counselors!$A$2:$A$37</definedName>
    <definedName name="CriticalAVC">'AVC Gen. Ed.'!$D$2:$D$35</definedName>
    <definedName name="CriticalCSU">'CSU Gen. Ed.'!$B$2:$B$8</definedName>
    <definedName name="DiversityAVC">'AVC Gen. Ed.'!$F$2:$F$25</definedName>
    <definedName name="HumanitiesAVC">'AVC Gen. Ed.'!$C$2:$C$92</definedName>
    <definedName name="HumanitiesCSU">'CSU Gen. Ed.'!$H$2:$H$50</definedName>
    <definedName name="LabCSU">'CSU Gen. Ed.'!$E$2:$E$5</definedName>
    <definedName name="LibLit">'CSU Gen. Ed.'!$N$2:$N$14</definedName>
    <definedName name="LibStuCrt">'CSU Gen. Ed.'!$L$2:$L$5</definedName>
    <definedName name="LibStuMath">'CSU Gen. Ed.'!$M$2:$M$11</definedName>
    <definedName name="LifeCSU">'CSU Gen. Ed.'!$D$2:$D$10</definedName>
    <definedName name="LifelongCSU">'CSU Gen. Ed.'!$K$2:$K$15</definedName>
    <definedName name="PhysicalCSU">'CSU Gen. Ed.'!$C$2:$C$17</definedName>
    <definedName name="QuantitativeCSU">'CSU Gen. Ed.'!$F$2:$F$12</definedName>
    <definedName name="Science">#REF!</definedName>
    <definedName name="ScienceAVC">#REF!</definedName>
    <definedName name="SciencesAVC">'AVC Gen. Ed.'!$A$2:$A$31</definedName>
    <definedName name="Sessions">Sessions!$A$2:$A$5</definedName>
    <definedName name="SocialAVC">'AVC Gen. Ed.'!$B$2:$B$44</definedName>
    <definedName name="SocialCSU">'CSU Gen. Ed.'!$J$2:$J$58</definedName>
    <definedName name="VisPerf">'CSU Gen. Ed.'!$O$2:$O$8</definedName>
    <definedName name="Year">Sessions!$B$2:$B$22</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E53" i="1" l="1"/>
  <c r="D53" i="1"/>
  <c r="C53" i="1"/>
  <c r="I47" i="1"/>
  <c r="J47" i="1"/>
  <c r="K47" i="1"/>
  <c r="L47" i="1"/>
  <c r="C47" i="1"/>
  <c r="D47" i="1"/>
  <c r="E47" i="1"/>
  <c r="F47" i="1"/>
  <c r="E82" i="1"/>
  <c r="K71" i="1"/>
  <c r="K82" i="1"/>
  <c r="K93" i="1"/>
  <c r="E93" i="1"/>
  <c r="B61" i="1"/>
  <c r="I61" i="1"/>
  <c r="E71" i="1"/>
</calcChain>
</file>

<file path=xl/comments1.xml><?xml version="1.0" encoding="utf-8"?>
<comments xmlns="http://schemas.openxmlformats.org/spreadsheetml/2006/main">
  <authors>
    <author>Luis  Echeverria</author>
  </authors>
  <commentList>
    <comment ref="H1" authorId="0" shapeId="0">
      <text>
        <r>
          <rPr>
            <b/>
            <sz val="9"/>
            <color indexed="81"/>
            <rFont val="Tahoma"/>
            <family val="2"/>
          </rPr>
          <t>Counselor/Advisor</t>
        </r>
      </text>
    </comment>
    <comment ref="B5" authorId="0" shapeId="0">
      <text>
        <r>
          <rPr>
            <b/>
            <sz val="7"/>
            <color indexed="81"/>
            <rFont val="Arial"/>
            <family val="2"/>
          </rPr>
          <t>Student's Name</t>
        </r>
      </text>
    </comment>
    <comment ref="B6" authorId="0" shapeId="0">
      <text>
        <r>
          <rPr>
            <b/>
            <sz val="7"/>
            <color indexed="81"/>
            <rFont val="Arial"/>
            <family val="2"/>
          </rPr>
          <t>Student's ID#</t>
        </r>
      </text>
    </comment>
    <comment ref="B9" authorId="0" shapeId="0">
      <text>
        <r>
          <rPr>
            <b/>
            <sz val="7"/>
            <color indexed="81"/>
            <rFont val="Arial"/>
            <family val="2"/>
          </rPr>
          <t>See courses that fulfill general educationa requirements for AVC's degrees. Health Care majors may vary.</t>
        </r>
      </text>
    </comment>
    <comment ref="B20" authorId="0" shapeId="0">
      <text>
        <r>
          <rPr>
            <b/>
            <sz val="7.5"/>
            <color indexed="81"/>
            <rFont val="Arial"/>
            <family val="2"/>
          </rPr>
          <t>A course may be selected from areas A, B, C, and D2. it must be from a different discipline than the course chosen in that area.</t>
        </r>
      </text>
    </comment>
    <comment ref="B24" authorId="0" shapeId="0">
      <text>
        <r>
          <rPr>
            <b/>
            <sz val="7.5"/>
            <color indexed="81"/>
            <rFont val="Arial"/>
            <family val="2"/>
          </rPr>
          <t xml:space="preserve">Proficiency placement is established by AVC's Assessment. (See counselor for details)
</t>
        </r>
      </text>
    </comment>
    <comment ref="B28" authorId="0" shapeId="0">
      <text>
        <r>
          <rPr>
            <b/>
            <sz val="7.5"/>
            <color indexed="81"/>
            <rFont val="Arial"/>
            <family val="2"/>
          </rPr>
          <t>Select the desire major from the list once you click on this link.</t>
        </r>
      </text>
    </comment>
    <comment ref="B61" authorId="0" shapeId="0">
      <text>
        <r>
          <rPr>
            <b/>
            <sz val="9"/>
            <color indexed="81"/>
            <rFont val="Tahoma"/>
            <family val="2"/>
          </rPr>
          <t>Student's Name</t>
        </r>
      </text>
    </comment>
    <comment ref="I61" authorId="0" shapeId="0">
      <text>
        <r>
          <rPr>
            <b/>
            <sz val="9"/>
            <color indexed="81"/>
            <rFont val="Tahoma"/>
            <family val="2"/>
          </rPr>
          <t>ID#</t>
        </r>
      </text>
    </comment>
    <comment ref="B62" authorId="0" shapeId="0">
      <text>
        <r>
          <rPr>
            <b/>
            <sz val="9"/>
            <color indexed="81"/>
            <rFont val="Tahoma"/>
            <family val="2"/>
          </rPr>
          <t>Select Session</t>
        </r>
      </text>
    </comment>
    <comment ref="E62" authorId="0" shapeId="0">
      <text>
        <r>
          <rPr>
            <b/>
            <sz val="9"/>
            <color indexed="81"/>
            <rFont val="Tahoma"/>
            <family val="2"/>
          </rPr>
          <t>Select Year</t>
        </r>
      </text>
    </comment>
    <comment ref="H62" authorId="0" shapeId="0">
      <text>
        <r>
          <rPr>
            <b/>
            <sz val="9"/>
            <color indexed="81"/>
            <rFont val="Tahoma"/>
            <family val="2"/>
          </rPr>
          <t>Select Session</t>
        </r>
      </text>
    </comment>
    <comment ref="K62" authorId="0" shapeId="0">
      <text>
        <r>
          <rPr>
            <b/>
            <sz val="9"/>
            <color indexed="81"/>
            <rFont val="Tahoma"/>
            <family val="2"/>
          </rPr>
          <t>Select Year</t>
        </r>
      </text>
    </comment>
    <comment ref="B73" authorId="0" shapeId="0">
      <text>
        <r>
          <rPr>
            <b/>
            <sz val="9"/>
            <color indexed="81"/>
            <rFont val="Tahoma"/>
            <family val="2"/>
          </rPr>
          <t>Select Session</t>
        </r>
      </text>
    </comment>
    <comment ref="E73" authorId="0" shapeId="0">
      <text>
        <r>
          <rPr>
            <b/>
            <sz val="9"/>
            <color indexed="81"/>
            <rFont val="Tahoma"/>
            <family val="2"/>
          </rPr>
          <t>Select Year</t>
        </r>
      </text>
    </comment>
    <comment ref="H73" authorId="0" shapeId="0">
      <text>
        <r>
          <rPr>
            <b/>
            <sz val="9"/>
            <color indexed="81"/>
            <rFont val="Tahoma"/>
            <family val="2"/>
          </rPr>
          <t>Select Session</t>
        </r>
      </text>
    </comment>
    <comment ref="K73" authorId="0" shapeId="0">
      <text>
        <r>
          <rPr>
            <b/>
            <sz val="9"/>
            <color indexed="81"/>
            <rFont val="Tahoma"/>
            <family val="2"/>
          </rPr>
          <t>Select Year</t>
        </r>
      </text>
    </comment>
    <comment ref="B84" authorId="0" shapeId="0">
      <text>
        <r>
          <rPr>
            <b/>
            <sz val="9"/>
            <color indexed="81"/>
            <rFont val="Tahoma"/>
            <family val="2"/>
          </rPr>
          <t>Select Session</t>
        </r>
      </text>
    </comment>
    <comment ref="E84" authorId="0" shapeId="0">
      <text>
        <r>
          <rPr>
            <b/>
            <sz val="9"/>
            <color indexed="81"/>
            <rFont val="Tahoma"/>
            <family val="2"/>
          </rPr>
          <t>Select Year</t>
        </r>
      </text>
    </comment>
    <comment ref="H84" authorId="0" shapeId="0">
      <text>
        <r>
          <rPr>
            <b/>
            <sz val="9"/>
            <color indexed="81"/>
            <rFont val="Tahoma"/>
            <family val="2"/>
          </rPr>
          <t>Select Session</t>
        </r>
      </text>
    </comment>
    <comment ref="K84" authorId="0" shapeId="0">
      <text>
        <r>
          <rPr>
            <b/>
            <sz val="9"/>
            <color indexed="81"/>
            <rFont val="Tahoma"/>
            <family val="2"/>
          </rPr>
          <t>Select Year</t>
        </r>
      </text>
    </comment>
  </commentList>
</comments>
</file>

<file path=xl/sharedStrings.xml><?xml version="1.0" encoding="utf-8"?>
<sst xmlns="http://schemas.openxmlformats.org/spreadsheetml/2006/main" count="751" uniqueCount="413">
  <si>
    <t>1st Semester</t>
  </si>
  <si>
    <t>GENERAL EDUCATION - AVC</t>
  </si>
  <si>
    <t>Comp</t>
  </si>
  <si>
    <t>Prog</t>
  </si>
  <si>
    <t>Need</t>
  </si>
  <si>
    <t>PROFICIENCY REQUIREMENTS</t>
  </si>
  <si>
    <t>Catalog Year</t>
  </si>
  <si>
    <t>Date</t>
  </si>
  <si>
    <t>TOTAL (CSU):</t>
  </si>
  <si>
    <t>Note: This document is official only for academic programs at AVC and is based on the assumption that records on file are complete and accurate.  In the absence of an official articulation agreement, transfer students are subject to the evaluation of the institution to which they plan to transfer.  Students are responsible for meeting all graduation and/or transfer requirements.</t>
  </si>
  <si>
    <t>The Counseling Staff suggests updating your plan annually</t>
  </si>
  <si>
    <t>Elig CLR or Compl. Read 099</t>
  </si>
  <si>
    <t>Writing:  Engl 101</t>
  </si>
  <si>
    <t>Math:  Math 102 or  higher</t>
  </si>
  <si>
    <t>ELECTIVES:</t>
  </si>
  <si>
    <t>AA/AS degrees allow double counting starting 2013-2014 Catalog year.</t>
  </si>
  <si>
    <t>TOTAL</t>
  </si>
  <si>
    <t xml:space="preserve">MAJOR (AVC): </t>
  </si>
  <si>
    <t>E:</t>
  </si>
  <si>
    <t xml:space="preserve">A: </t>
  </si>
  <si>
    <t xml:space="preserve">B: </t>
  </si>
  <si>
    <t xml:space="preserve">C: </t>
  </si>
  <si>
    <t>D1:</t>
  </si>
  <si>
    <t>D2:</t>
  </si>
  <si>
    <t xml:space="preserve">F: </t>
  </si>
  <si>
    <t>TERM BY TERM PLAN</t>
  </si>
  <si>
    <t>R:</t>
  </si>
  <si>
    <t>W:</t>
  </si>
  <si>
    <t>M:</t>
  </si>
  <si>
    <t>In Prog</t>
  </si>
  <si>
    <t>Non degree Applicable Totals</t>
  </si>
  <si>
    <t>TOTAL (AVC):</t>
  </si>
  <si>
    <t>updated template 9-27-2014</t>
  </si>
  <si>
    <t>NATURAL SCIENCES (3 units)</t>
  </si>
  <si>
    <t>HUMANITIES (3 units)</t>
  </si>
  <si>
    <t>LANG &amp; RATIONALITY (6 units)</t>
  </si>
  <si>
    <t>ADDITIONAL BREADTH (3 units)</t>
  </si>
  <si>
    <t>DIVERSITY STUDIES (3 units)</t>
  </si>
  <si>
    <t>ELTE 101</t>
  </si>
  <si>
    <t>ERSC 101</t>
  </si>
  <si>
    <t>PSCI 101</t>
  </si>
  <si>
    <t>BIOL 102</t>
  </si>
  <si>
    <t>BIOL 103</t>
  </si>
  <si>
    <t>BIOL 104</t>
  </si>
  <si>
    <t>CHEM 101</t>
  </si>
  <si>
    <t>GEOG 102</t>
  </si>
  <si>
    <t>GEOG 101</t>
  </si>
  <si>
    <t>GEOL 102</t>
  </si>
  <si>
    <t>GEOL 101</t>
  </si>
  <si>
    <t>PHYS 101</t>
  </si>
  <si>
    <t>ScienceAVC</t>
  </si>
  <si>
    <t>ANTH 101</t>
  </si>
  <si>
    <t>BIOL 100</t>
  </si>
  <si>
    <t xml:space="preserve">BIOL 101 </t>
  </si>
  <si>
    <t>SocialAVC</t>
  </si>
  <si>
    <t>BUS 101</t>
  </si>
  <si>
    <t>ANTH 102</t>
  </si>
  <si>
    <t>ANTH 103</t>
  </si>
  <si>
    <t>ANTH 112</t>
  </si>
  <si>
    <t>ANTH 140</t>
  </si>
  <si>
    <t>ECON 100</t>
  </si>
  <si>
    <t>ECON 110</t>
  </si>
  <si>
    <t>GEOG 105</t>
  </si>
  <si>
    <t>GEOG 106</t>
  </si>
  <si>
    <t>HIST 101</t>
  </si>
  <si>
    <t>HIST 102</t>
  </si>
  <si>
    <t>HIST 104</t>
  </si>
  <si>
    <t>HIST 105</t>
  </si>
  <si>
    <t>HIST 107</t>
  </si>
  <si>
    <t>HIST 108</t>
  </si>
  <si>
    <t>HIST 119</t>
  </si>
  <si>
    <t>HIST 110</t>
  </si>
  <si>
    <t>HIST 111</t>
  </si>
  <si>
    <t>HIST 112</t>
  </si>
  <si>
    <t>HIST 113</t>
  </si>
  <si>
    <t>HIST 114</t>
  </si>
  <si>
    <t>HIST 118</t>
  </si>
  <si>
    <t>POLS 101</t>
  </si>
  <si>
    <t>POLS 103</t>
  </si>
  <si>
    <t>POLS 200</t>
  </si>
  <si>
    <t>POLS 202</t>
  </si>
  <si>
    <t>PSY 101</t>
  </si>
  <si>
    <t>PSY 234</t>
  </si>
  <si>
    <t>PSY 236</t>
  </si>
  <si>
    <t>SOC 101</t>
  </si>
  <si>
    <t>SOC 105</t>
  </si>
  <si>
    <t>SOC 110</t>
  </si>
  <si>
    <t>SOC 111</t>
  </si>
  <si>
    <t>SOC 112</t>
  </si>
  <si>
    <t>SOC 115</t>
  </si>
  <si>
    <t>SOC 120</t>
  </si>
  <si>
    <t>HumanitiesAVC</t>
  </si>
  <si>
    <t>DA 101</t>
  </si>
  <si>
    <t>HIST 115</t>
  </si>
  <si>
    <t>PHOT 107</t>
  </si>
  <si>
    <t>ART 100</t>
  </si>
  <si>
    <t>ART 101</t>
  </si>
  <si>
    <t>ART 102</t>
  </si>
  <si>
    <t>ART 103</t>
  </si>
  <si>
    <t>ART 104</t>
  </si>
  <si>
    <t>ART 110</t>
  </si>
  <si>
    <t>ART 113</t>
  </si>
  <si>
    <t>ART 132</t>
  </si>
  <si>
    <t>ART 140</t>
  </si>
  <si>
    <t>ART 145</t>
  </si>
  <si>
    <t>ART 150</t>
  </si>
  <si>
    <t>CHIN 101</t>
  </si>
  <si>
    <t>COMM 114</t>
  </si>
  <si>
    <t>COMM 214</t>
  </si>
  <si>
    <t>DFST 101</t>
  </si>
  <si>
    <t>DFST 105</t>
  </si>
  <si>
    <t>FREN 101</t>
  </si>
  <si>
    <t>FTV 101</t>
  </si>
  <si>
    <t>FTV 103</t>
  </si>
  <si>
    <t>FTV 201</t>
  </si>
  <si>
    <t>FTV 251</t>
  </si>
  <si>
    <t>FTV 261</t>
  </si>
  <si>
    <t>LATN 101</t>
  </si>
  <si>
    <t>MUS 101</t>
  </si>
  <si>
    <t>MUS 105</t>
  </si>
  <si>
    <t>MUS 111</t>
  </si>
  <si>
    <t>MUS 131</t>
  </si>
  <si>
    <t>MUSC 102</t>
  </si>
  <si>
    <t>MUSC 103</t>
  </si>
  <si>
    <t>MUSC 107</t>
  </si>
  <si>
    <t>PHIL 105</t>
  </si>
  <si>
    <t>PHIL 106</t>
  </si>
  <si>
    <t>PHIL 108</t>
  </si>
  <si>
    <t>PHIL 109</t>
  </si>
  <si>
    <t>SPAN 101</t>
  </si>
  <si>
    <t>SPAN 101HL</t>
  </si>
  <si>
    <t>THA 101</t>
  </si>
  <si>
    <t>THA 102</t>
  </si>
  <si>
    <t>THA 103</t>
  </si>
  <si>
    <t>THA 110</t>
  </si>
  <si>
    <t>THA 130</t>
  </si>
  <si>
    <t>CriticalAVC</t>
  </si>
  <si>
    <t>CA 103</t>
  </si>
  <si>
    <t>CIS 101</t>
  </si>
  <si>
    <t>CIS 111</t>
  </si>
  <si>
    <t>CIS 141</t>
  </si>
  <si>
    <t>CIS 157</t>
  </si>
  <si>
    <t>COMM 101</t>
  </si>
  <si>
    <t>COMM 103</t>
  </si>
  <si>
    <t>COMM 107</t>
  </si>
  <si>
    <t>COMM 109</t>
  </si>
  <si>
    <t>COMM 112</t>
  </si>
  <si>
    <t>COMM 115</t>
  </si>
  <si>
    <t>GEOG 201</t>
  </si>
  <si>
    <t>GEOG 205</t>
  </si>
  <si>
    <t>PHIL 101</t>
  </si>
  <si>
    <t>PHIL 110</t>
  </si>
  <si>
    <t>BreathAVC</t>
  </si>
  <si>
    <t>From B (Not in B)</t>
  </si>
  <si>
    <t>From A (Not in A)</t>
  </si>
  <si>
    <t>From C (Not in C)</t>
  </si>
  <si>
    <t>From D2 (Not in D2)</t>
  </si>
  <si>
    <t>HD 100</t>
  </si>
  <si>
    <t>HD 103</t>
  </si>
  <si>
    <t>HD 105</t>
  </si>
  <si>
    <t>HD 198</t>
  </si>
  <si>
    <t>HE 101</t>
  </si>
  <si>
    <t>HE 120</t>
  </si>
  <si>
    <t>LIB 105</t>
  </si>
  <si>
    <t>LIB 107</t>
  </si>
  <si>
    <t>NF 100</t>
  </si>
  <si>
    <t>NF 103</t>
  </si>
  <si>
    <t>NF 150</t>
  </si>
  <si>
    <t>Military POST 4 units</t>
  </si>
  <si>
    <t>BUS 212</t>
  </si>
  <si>
    <t>MGT 212</t>
  </si>
  <si>
    <t>THA 239</t>
  </si>
  <si>
    <t>DiversityAVC</t>
  </si>
  <si>
    <t>CSUA1</t>
  </si>
  <si>
    <t>CSUA3</t>
  </si>
  <si>
    <t>CSUB1</t>
  </si>
  <si>
    <t>CSUB2</t>
  </si>
  <si>
    <t>CSUB3</t>
  </si>
  <si>
    <t>CSUB4</t>
  </si>
  <si>
    <t>CIS 121</t>
  </si>
  <si>
    <t>MUS 185</t>
  </si>
  <si>
    <t>CSUC2</t>
  </si>
  <si>
    <t>CSUC1</t>
  </si>
  <si>
    <t>CSUC1/C2</t>
  </si>
  <si>
    <t>HIST 109</t>
  </si>
  <si>
    <t>CFE 102</t>
  </si>
  <si>
    <t>PSY 232</t>
  </si>
  <si>
    <t>AJ 206</t>
  </si>
  <si>
    <t>CSUD1</t>
  </si>
  <si>
    <t>CSUE</t>
  </si>
  <si>
    <t>HD 101</t>
  </si>
  <si>
    <t>DD 214</t>
  </si>
  <si>
    <t>BASIC SKILLS (Non-Degree Applicable):</t>
  </si>
  <si>
    <t>2014©Luis Echeverria, Counselor-Professor rights granted to AVC's Counseling Faculty and Advisors only</t>
  </si>
  <si>
    <t xml:space="preserve">                             Current AVC GPA:                    </t>
  </si>
  <si>
    <t>How to Add/Drop Courses</t>
  </si>
  <si>
    <t>Attendance Policy</t>
  </si>
  <si>
    <t>Services Available</t>
  </si>
  <si>
    <t>It is recommended that follow-up appointments be set during March/April or Oct./Nov.</t>
  </si>
  <si>
    <t>MATRICULATION</t>
  </si>
  <si>
    <t>Counselors</t>
  </si>
  <si>
    <t>EOPS</t>
  </si>
  <si>
    <t>STAR</t>
  </si>
  <si>
    <t>OSD</t>
  </si>
  <si>
    <t>St:</t>
  </si>
  <si>
    <t>ID:</t>
  </si>
  <si>
    <t>Student Currently Enrolled</t>
  </si>
  <si>
    <t>Sessions</t>
  </si>
  <si>
    <t>Fall</t>
  </si>
  <si>
    <t>Intersession</t>
  </si>
  <si>
    <t>Spring</t>
  </si>
  <si>
    <t>Summer</t>
  </si>
  <si>
    <t>Year</t>
  </si>
  <si>
    <t>Comments:</t>
  </si>
  <si>
    <t>CalWKS</t>
  </si>
  <si>
    <t>ATHLET</t>
  </si>
  <si>
    <t>Amezcua, Colleen: Counselor</t>
  </si>
  <si>
    <t>Briggs, Walter: Counselor</t>
  </si>
  <si>
    <t>Burgos, Reina: Counselor</t>
  </si>
  <si>
    <t>Catley, Towana: Advisor</t>
  </si>
  <si>
    <t>Coleman, De'Nean: Counselor</t>
  </si>
  <si>
    <t>Cruzalegui, Yvette: Counselor</t>
  </si>
  <si>
    <t>Eastin, Carol: Counselor</t>
  </si>
  <si>
    <t>Eaton, Jessica: Counselor</t>
  </si>
  <si>
    <t>Echeverria, Luis: Counselor</t>
  </si>
  <si>
    <t>Fuller, Rosa: Counselor</t>
  </si>
  <si>
    <t>Grishman, Lee: Counselor</t>
  </si>
  <si>
    <t>Jackson, Deitra: Counselor</t>
  </si>
  <si>
    <t>Hancock, Michael: Counselor</t>
  </si>
  <si>
    <t>Bowles, Darcell: Counselor</t>
  </si>
  <si>
    <t>Jorris, Kristen: Counselor</t>
  </si>
  <si>
    <t>Judd, Jennymarie: Counselor</t>
  </si>
  <si>
    <t>Klundt, Tiesha: Counselor</t>
  </si>
  <si>
    <t>Knapp, Susan: Counselor</t>
  </si>
  <si>
    <t>Lose, Debra: Advisor</t>
  </si>
  <si>
    <t>Martin, Karen: Counselor</t>
  </si>
  <si>
    <t>Martinez, Graciela: Counselor</t>
  </si>
  <si>
    <t>Mode, Monica: Counselor</t>
  </si>
  <si>
    <t>Moore, Audrey: Counselor</t>
  </si>
  <si>
    <t>Palmetto, Tamira: Counselor</t>
  </si>
  <si>
    <t xml:space="preserve">Sanicolas, May: Counselor: </t>
  </si>
  <si>
    <t>Schilling, Rodney: Counselor</t>
  </si>
  <si>
    <t>Sosa, Peggy: Counselor</t>
  </si>
  <si>
    <t>Suarez, Salvador: Counselor</t>
  </si>
  <si>
    <t>Wishka, Cynthia: Counselor</t>
  </si>
  <si>
    <t>Simmons, Christina: Advisor</t>
  </si>
  <si>
    <t xml:space="preserve">ELECTIVES: </t>
  </si>
  <si>
    <t>Education Plan and Evaluations Form</t>
  </si>
  <si>
    <t>PLMDL</t>
  </si>
  <si>
    <t>DA (Not 107A-C, 108, 109, 111)</t>
  </si>
  <si>
    <t>BIOL 101</t>
  </si>
  <si>
    <t>ART 135</t>
  </si>
  <si>
    <t>Eval. Yr.</t>
  </si>
  <si>
    <t>AA/AS Degree AVC</t>
  </si>
  <si>
    <t>G.P.A. Cal</t>
  </si>
  <si>
    <t>GENERAL EDUCATION</t>
  </si>
  <si>
    <t>LibStuCrit</t>
  </si>
  <si>
    <t>LibStuMath</t>
  </si>
  <si>
    <t>LibLit</t>
  </si>
  <si>
    <t>VisPerf</t>
  </si>
  <si>
    <r>
      <t xml:space="preserve">Transfer to: </t>
    </r>
    <r>
      <rPr>
        <b/>
        <sz val="8"/>
        <rFont val="Arial"/>
        <family val="2"/>
      </rPr>
      <t>CSUN Liberal Studies Teacher Prep.</t>
    </r>
  </si>
  <si>
    <t xml:space="preserve">Prep-Major: </t>
  </si>
  <si>
    <t>Evaluation Based on Requirement Year:</t>
  </si>
  <si>
    <t>SOC &amp; BEH SCIENCES(3 units)</t>
  </si>
  <si>
    <t>Yes</t>
  </si>
  <si>
    <t>No</t>
  </si>
  <si>
    <t>Eligible</t>
  </si>
  <si>
    <t>Landa, Albert: Counselor</t>
  </si>
  <si>
    <t>McGinnis, Tanya: Advisor</t>
  </si>
  <si>
    <t>Quesada, Katherine: Counselor</t>
  </si>
  <si>
    <t>Reardon, April: Counselor</t>
  </si>
  <si>
    <t>Sampson, Latisha: Counselor</t>
  </si>
  <si>
    <t>Traynor, Erin: Career Coordinator</t>
  </si>
  <si>
    <t>! = Course not needed for any part of a certificate, degree, or transfer.</t>
  </si>
  <si>
    <t>ENGL 102+</t>
  </si>
  <si>
    <t>ENGL 103+</t>
  </si>
  <si>
    <t>PHIL 201+</t>
  </si>
  <si>
    <t>ASTR 101+</t>
  </si>
  <si>
    <t>CHEM 102+</t>
  </si>
  <si>
    <t>CHEM 110+</t>
  </si>
  <si>
    <t>CHEM 120+</t>
  </si>
  <si>
    <t>PHYS 102+</t>
  </si>
  <si>
    <t>PHYS 110+</t>
  </si>
  <si>
    <t>PHYS 120+</t>
  </si>
  <si>
    <t>PHYS 211+</t>
  </si>
  <si>
    <t>BIOL 110+</t>
  </si>
  <si>
    <t>BIOL 120+</t>
  </si>
  <si>
    <t>BIOL 201+</t>
  </si>
  <si>
    <t>BIOL 202+</t>
  </si>
  <si>
    <t>BIOL 204+</t>
  </si>
  <si>
    <t>BIOL 205+</t>
  </si>
  <si>
    <t>ANTH 101L+</t>
  </si>
  <si>
    <t>ASTR 101L+</t>
  </si>
  <si>
    <t>GEOG 101L+</t>
  </si>
  <si>
    <t>GEOG 102L+</t>
  </si>
  <si>
    <t>MATH 115+</t>
  </si>
  <si>
    <t>MATH 124+</t>
  </si>
  <si>
    <t>MATH 130+</t>
  </si>
  <si>
    <t>MATH 135+</t>
  </si>
  <si>
    <t>MATH 140+</t>
  </si>
  <si>
    <t>MATH 148+</t>
  </si>
  <si>
    <t>MATH 150+</t>
  </si>
  <si>
    <t>MATH 160+</t>
  </si>
  <si>
    <t>MATH 220+</t>
  </si>
  <si>
    <t>MATH 250+</t>
  </si>
  <si>
    <t>ART 137+</t>
  </si>
  <si>
    <t>ART 210+</t>
  </si>
  <si>
    <t>ART 213+</t>
  </si>
  <si>
    <t>MUS 132+</t>
  </si>
  <si>
    <t>MUS 151+</t>
  </si>
  <si>
    <t>MUS 153+</t>
  </si>
  <si>
    <t>MUS 231+</t>
  </si>
  <si>
    <t>MUS 232+</t>
  </si>
  <si>
    <t>MUS 251A+</t>
  </si>
  <si>
    <t>MUS 251B+</t>
  </si>
  <si>
    <t>MUS 253A+</t>
  </si>
  <si>
    <t>MUS 253B+</t>
  </si>
  <si>
    <t>PHTC 101+</t>
  </si>
  <si>
    <t>PHTC 150+</t>
  </si>
  <si>
    <t>PHTC 201+</t>
  </si>
  <si>
    <t>PHOT 250+</t>
  </si>
  <si>
    <t>THA 225+</t>
  </si>
  <si>
    <t>FTV 107+</t>
  </si>
  <si>
    <t>FTV 108+</t>
  </si>
  <si>
    <t>FTV 203+</t>
  </si>
  <si>
    <t>DFST 201+</t>
  </si>
  <si>
    <t>DFST 202+</t>
  </si>
  <si>
    <t>ENGL 111+</t>
  </si>
  <si>
    <t>ENGL 112+</t>
  </si>
  <si>
    <t>ENGL 221+</t>
  </si>
  <si>
    <t>ENGL 222+</t>
  </si>
  <si>
    <t>ENGL 225+</t>
  </si>
  <si>
    <t>ENGL 227+</t>
  </si>
  <si>
    <t>ENGL 230+</t>
  </si>
  <si>
    <t>ENGL 231+</t>
  </si>
  <si>
    <t>ENGL 235+</t>
  </si>
  <si>
    <t>ENGL 236+</t>
  </si>
  <si>
    <t>ENGL 240+</t>
  </si>
  <si>
    <t>ENGL 242+</t>
  </si>
  <si>
    <t>ENGL 246+</t>
  </si>
  <si>
    <t>ENGL 250+</t>
  </si>
  <si>
    <t>ENGL 253+</t>
  </si>
  <si>
    <t>ENGL 256+</t>
  </si>
  <si>
    <t>ENGL 257+</t>
  </si>
  <si>
    <t>ENGL 259+</t>
  </si>
  <si>
    <t>ENGL 265+</t>
  </si>
  <si>
    <t>ENGL 279+</t>
  </si>
  <si>
    <t>FREN 102+</t>
  </si>
  <si>
    <t>FREN 201+</t>
  </si>
  <si>
    <t>FREN 202+</t>
  </si>
  <si>
    <t>FREN 203+</t>
  </si>
  <si>
    <t>LATN 102+</t>
  </si>
  <si>
    <t>LATN 201+</t>
  </si>
  <si>
    <t>SPAN 102+</t>
  </si>
  <si>
    <t>SPAN 102HL+</t>
  </si>
  <si>
    <t>SPAN 201+</t>
  </si>
  <si>
    <t>SPAN 202+</t>
  </si>
  <si>
    <t>CHIN 102+</t>
  </si>
  <si>
    <t>CHIN 201+</t>
  </si>
  <si>
    <t>CHIN 202+</t>
  </si>
  <si>
    <t>ECON 101+</t>
  </si>
  <si>
    <t>ECON 102+</t>
  </si>
  <si>
    <t>COMM 217+</t>
  </si>
  <si>
    <t>POLS 201+</t>
  </si>
  <si>
    <t>POLS 203+</t>
  </si>
  <si>
    <t>PSY 201+</t>
  </si>
  <si>
    <t>PSY 212+</t>
  </si>
  <si>
    <t>PSY 230+</t>
  </si>
  <si>
    <t>PSY 233+</t>
  </si>
  <si>
    <t>PSY 234+</t>
  </si>
  <si>
    <t>PSY 235+</t>
  </si>
  <si>
    <t>PSY 236+</t>
  </si>
  <si>
    <t>COMM 219+</t>
  </si>
  <si>
    <r>
      <t>ENGL 103</t>
    </r>
    <r>
      <rPr>
        <sz val="10"/>
        <rFont val="Arial"/>
      </rPr>
      <t>+</t>
    </r>
  </si>
  <si>
    <r>
      <t>PHIL 201</t>
    </r>
    <r>
      <rPr>
        <sz val="10"/>
        <rFont val="Arial"/>
      </rPr>
      <t>+</t>
    </r>
  </si>
  <si>
    <r>
      <t>MATH 148</t>
    </r>
    <r>
      <rPr>
        <sz val="10"/>
        <rFont val="Arial"/>
      </rPr>
      <t>+</t>
    </r>
  </si>
  <si>
    <r>
      <t>ENGL 256</t>
    </r>
    <r>
      <rPr>
        <sz val="10"/>
        <rFont val="Arial"/>
      </rPr>
      <t>+</t>
    </r>
  </si>
  <si>
    <r>
      <t>ENGL 102</t>
    </r>
    <r>
      <rPr>
        <sz val="10"/>
        <rFont val="Arial"/>
      </rPr>
      <t>+</t>
    </r>
  </si>
  <si>
    <r>
      <t>ENGL 225</t>
    </r>
    <r>
      <rPr>
        <sz val="10"/>
        <rFont val="Arial"/>
      </rPr>
      <t>+</t>
    </r>
  </si>
  <si>
    <r>
      <t>ENGL 227</t>
    </r>
    <r>
      <rPr>
        <sz val="10"/>
        <rFont val="Arial"/>
      </rPr>
      <t>+</t>
    </r>
  </si>
  <si>
    <r>
      <t>ENGL 221</t>
    </r>
    <r>
      <rPr>
        <sz val="10"/>
        <rFont val="Arial"/>
      </rPr>
      <t>+</t>
    </r>
  </si>
  <si>
    <r>
      <t>ENGL 222</t>
    </r>
    <r>
      <rPr>
        <sz val="10"/>
        <rFont val="Arial"/>
      </rPr>
      <t>+</t>
    </r>
  </si>
  <si>
    <r>
      <t>ENGL 230</t>
    </r>
    <r>
      <rPr>
        <sz val="10"/>
        <rFont val="Arial"/>
      </rPr>
      <t>+</t>
    </r>
  </si>
  <si>
    <r>
      <t>ENGL 231</t>
    </r>
    <r>
      <rPr>
        <sz val="10"/>
        <rFont val="Arial"/>
      </rPr>
      <t>+</t>
    </r>
  </si>
  <si>
    <r>
      <t>ENGL 253</t>
    </r>
    <r>
      <rPr>
        <sz val="10"/>
        <rFont val="Arial"/>
      </rPr>
      <t>+</t>
    </r>
  </si>
  <si>
    <r>
      <t>ENGL 250</t>
    </r>
    <r>
      <rPr>
        <sz val="10"/>
        <rFont val="Arial"/>
      </rPr>
      <t>+</t>
    </r>
  </si>
  <si>
    <r>
      <t>ENGL 257</t>
    </r>
    <r>
      <rPr>
        <sz val="10"/>
        <rFont val="Arial"/>
      </rPr>
      <t>+</t>
    </r>
  </si>
  <si>
    <t>BIOL 170+</t>
  </si>
  <si>
    <t>ART 136+</t>
  </si>
  <si>
    <t>DFST 102+</t>
  </si>
  <si>
    <t>ENGL 113+</t>
  </si>
  <si>
    <t>BUS 113+</t>
  </si>
  <si>
    <t>MATH 102+</t>
  </si>
  <si>
    <t>MATH 102A+</t>
  </si>
  <si>
    <t>MATH 102B+</t>
  </si>
  <si>
    <t>MATH 120+</t>
  </si>
  <si>
    <t>MATH 125+</t>
  </si>
  <si>
    <t>HE 201+</t>
  </si>
  <si>
    <t>NF 110+</t>
  </si>
  <si>
    <t>CFE 116+</t>
  </si>
  <si>
    <t xml:space="preserve"> Engl 101+</t>
  </si>
  <si>
    <t>+ Course has a Prerequisite or Corequisite</t>
  </si>
  <si>
    <t>KIN 101 - 180</t>
  </si>
  <si>
    <t>GER 101</t>
  </si>
  <si>
    <t>GER 102+</t>
  </si>
  <si>
    <t>GER 201+</t>
  </si>
  <si>
    <t>GER 202+</t>
  </si>
  <si>
    <t>GER 203+</t>
  </si>
  <si>
    <t>MUS 201(Not offered)</t>
  </si>
  <si>
    <t>MUS 202(Not offered)</t>
  </si>
  <si>
    <t>SPAN 101HL+</t>
  </si>
  <si>
    <t>GEOL 101L+</t>
  </si>
  <si>
    <t>GEOL 102L+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</si>
</sst>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
  </numFmts>
  <fonts count="31" x14ac:knownFonts="1">
    <font>
      <sz val="10"/>
      <name val="Arial"/>
    </font>
    <font>
      <b/>
      <sz val="10"/>
      <name val="Arial"/>
      <family val="2"/>
    </font>
    <font>
      <sz val="8"/>
      <name val="Arial"/>
      <family val="2"/>
    </font>
    <font>
      <sz val="9"/>
      <name val="Arial"/>
      <family val="2"/>
    </font>
    <font>
      <sz val="7"/>
      <name val="Arial"/>
      <family val="2"/>
    </font>
    <font>
      <b/>
      <sz val="8"/>
      <name val="Arial"/>
      <family val="2"/>
    </font>
    <font>
      <sz val="10"/>
      <name val="Arial"/>
      <family val="2"/>
    </font>
    <font>
      <b/>
      <sz val="12"/>
      <name val="Arial"/>
      <family val="2"/>
    </font>
    <font>
      <i/>
      <sz val="8"/>
      <name val="Arial"/>
      <family val="2"/>
    </font>
    <font>
      <i/>
      <sz val="6"/>
      <name val="Arial"/>
      <family val="2"/>
    </font>
    <font>
      <sz val="6"/>
      <name val="Arial"/>
      <family val="2"/>
    </font>
    <font>
      <b/>
      <sz val="7"/>
      <name val="Arial"/>
      <family val="2"/>
    </font>
    <font>
      <sz val="6.5"/>
      <name val="Arial"/>
      <family val="2"/>
    </font>
    <font>
      <b/>
      <sz val="9"/>
      <name val="Arial"/>
      <family val="2"/>
    </font>
    <font>
      <sz val="8.5"/>
      <name val="Arial"/>
      <family val="2"/>
    </font>
    <font>
      <b/>
      <sz val="6.5"/>
      <name val="Arial"/>
      <family val="2"/>
    </font>
    <font>
      <b/>
      <sz val="6"/>
      <name val="Arial"/>
      <family val="2"/>
    </font>
    <font>
      <sz val="10"/>
      <name val="Arial"/>
      <family val="2"/>
    </font>
    <font>
      <b/>
      <sz val="9"/>
      <color indexed="81"/>
      <name val="Tahoma"/>
      <family val="2"/>
    </font>
    <font>
      <b/>
      <sz val="7"/>
      <color indexed="81"/>
      <name val="Arial"/>
      <family val="2"/>
    </font>
    <font>
      <b/>
      <sz val="7.5"/>
      <color indexed="81"/>
      <name val="Arial"/>
      <family val="2"/>
    </font>
    <font>
      <sz val="5"/>
      <name val="Arial"/>
      <family val="2"/>
    </font>
    <font>
      <b/>
      <sz val="5.5"/>
      <name val="Arial"/>
      <family val="2"/>
    </font>
    <font>
      <b/>
      <i/>
      <sz val="10"/>
      <name val="Arial"/>
      <family val="2"/>
    </font>
    <font>
      <b/>
      <sz val="7.5"/>
      <name val="Arial"/>
      <family val="2"/>
    </font>
    <font>
      <sz val="10"/>
      <name val="Arial"/>
      <family val="2"/>
    </font>
    <font>
      <u/>
      <sz val="10"/>
      <color theme="10"/>
      <name val="Arial"/>
      <family val="2"/>
    </font>
    <font>
      <b/>
      <u/>
      <sz val="10"/>
      <color theme="10"/>
      <name val="Arial"/>
      <family val="2"/>
    </font>
    <font>
      <u/>
      <sz val="7.5"/>
      <color theme="10"/>
      <name val="Arial"/>
      <family val="2"/>
    </font>
    <font>
      <u/>
      <sz val="10"/>
      <color theme="11"/>
      <name val="Arial"/>
    </font>
    <font>
      <sz val="10"/>
      <color rgb="FF222222"/>
      <name val="Calibri"/>
    </font>
  </fonts>
  <fills count="12">
    <fill>
      <patternFill patternType="none"/>
    </fill>
    <fill>
      <patternFill patternType="gray125"/>
    </fill>
    <fill>
      <patternFill patternType="darkHorizontal"/>
    </fill>
    <fill>
      <patternFill patternType="solid">
        <fgColor rgb="FFFFEA9F"/>
        <bgColor indexed="64"/>
      </patternFill>
    </fill>
    <fill>
      <patternFill patternType="solid">
        <fgColor rgb="FFFFD9F8"/>
        <bgColor indexed="64"/>
      </patternFill>
    </fill>
    <fill>
      <patternFill patternType="solid">
        <fgColor rgb="FFFCFFD2"/>
        <bgColor indexed="64"/>
      </patternFill>
    </fill>
    <fill>
      <patternFill patternType="solid">
        <fgColor rgb="FFD4E9FF"/>
        <bgColor indexed="64"/>
      </patternFill>
    </fill>
    <fill>
      <patternFill patternType="solid">
        <fgColor rgb="FFFFECF2"/>
        <bgColor indexed="64"/>
      </patternFill>
    </fill>
    <fill>
      <patternFill patternType="solid">
        <fgColor rgb="FFD6FFE9"/>
        <bgColor indexed="64"/>
      </patternFill>
    </fill>
    <fill>
      <patternFill patternType="solid">
        <fgColor theme="6" tint="0.59999389629810485"/>
        <bgColor indexed="64"/>
      </patternFill>
    </fill>
    <fill>
      <patternFill patternType="solid">
        <fgColor theme="0"/>
        <bgColor indexed="64"/>
      </patternFill>
    </fill>
    <fill>
      <patternFill patternType="solid">
        <fgColor rgb="FF800000"/>
        <bgColor indexed="64"/>
      </patternFill>
    </fill>
  </fills>
  <borders count="47">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style="thin">
        <color auto="1"/>
      </left>
      <right style="thin">
        <color auto="1"/>
      </right>
      <top/>
      <bottom style="thin">
        <color auto="1"/>
      </bottom>
      <diagonal/>
    </border>
    <border>
      <left style="thin">
        <color auto="1"/>
      </left>
      <right style="thin">
        <color auto="1"/>
      </right>
      <top/>
      <bottom style="medium">
        <color auto="1"/>
      </bottom>
      <diagonal/>
    </border>
    <border>
      <left style="thin">
        <color auto="1"/>
      </left>
      <right style="medium">
        <color auto="1"/>
      </right>
      <top/>
      <bottom style="thin">
        <color auto="1"/>
      </bottom>
      <diagonal/>
    </border>
    <border>
      <left style="thin">
        <color auto="1"/>
      </left>
      <right style="medium">
        <color auto="1"/>
      </right>
      <top/>
      <bottom style="medium">
        <color auto="1"/>
      </bottom>
      <diagonal/>
    </border>
    <border>
      <left/>
      <right/>
      <top/>
      <bottom style="thin">
        <color auto="1"/>
      </bottom>
      <diagonal/>
    </border>
    <border>
      <left/>
      <right/>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diagonal/>
    </border>
    <border>
      <left style="medium">
        <color auto="1"/>
      </left>
      <right style="thin">
        <color auto="1"/>
      </right>
      <top/>
      <bottom/>
      <diagonal/>
    </border>
    <border>
      <left style="thin">
        <color auto="1"/>
      </left>
      <right/>
      <top/>
      <bottom/>
      <diagonal/>
    </border>
    <border>
      <left style="thin">
        <color auto="1"/>
      </left>
      <right style="medium">
        <color auto="1"/>
      </right>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bottom/>
      <diagonal/>
    </border>
    <border>
      <left style="medium">
        <color auto="1"/>
      </left>
      <right style="medium">
        <color auto="1"/>
      </right>
      <top/>
      <bottom/>
      <diagonal/>
    </border>
    <border>
      <left/>
      <right style="thin">
        <color auto="1"/>
      </right>
      <top style="thin">
        <color auto="1"/>
      </top>
      <bottom style="thin">
        <color auto="1"/>
      </bottom>
      <diagonal/>
    </border>
  </borders>
  <cellStyleXfs count="6">
    <xf numFmtId="0" fontId="0" fillId="0" borderId="0"/>
    <xf numFmtId="0" fontId="26" fillId="0" borderId="0" applyNumberFormat="0" applyFill="0" applyBorder="0" applyAlignment="0" applyProtection="0"/>
    <xf numFmtId="0" fontId="17" fillId="0" borderId="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cellStyleXfs>
  <cellXfs count="292">
    <xf numFmtId="0" fontId="0" fillId="0" borderId="0" xfId="0"/>
    <xf numFmtId="0" fontId="0" fillId="0" borderId="0" xfId="0" applyBorder="1" applyAlignment="1" applyProtection="1">
      <alignment vertical="center"/>
      <protection locked="0"/>
    </xf>
    <xf numFmtId="0" fontId="0" fillId="0" borderId="0" xfId="0" applyAlignment="1" applyProtection="1">
      <alignment horizontal="center"/>
    </xf>
    <xf numFmtId="0" fontId="0" fillId="0" borderId="0" xfId="0" applyProtection="1">
      <protection locked="0"/>
    </xf>
    <xf numFmtId="0" fontId="0" fillId="0" borderId="0" xfId="0" applyAlignment="1" applyProtection="1">
      <alignment horizontal="right"/>
      <protection locked="0"/>
    </xf>
    <xf numFmtId="0" fontId="1" fillId="0" borderId="0" xfId="0" applyFont="1" applyAlignment="1" applyProtection="1">
      <alignment horizontal="left"/>
      <protection locked="0"/>
    </xf>
    <xf numFmtId="0" fontId="0" fillId="0" borderId="0" xfId="0" applyBorder="1" applyAlignment="1" applyProtection="1">
      <alignment horizontal="right"/>
      <protection locked="0"/>
    </xf>
    <xf numFmtId="0" fontId="0" fillId="0" borderId="0" xfId="0" applyBorder="1" applyProtection="1">
      <protection locked="0"/>
    </xf>
    <xf numFmtId="0" fontId="2" fillId="0" borderId="0" xfId="0" applyFont="1" applyProtection="1">
      <protection locked="0"/>
    </xf>
    <xf numFmtId="0" fontId="4" fillId="0" borderId="0" xfId="0" applyFont="1" applyProtection="1">
      <protection locked="0"/>
    </xf>
    <xf numFmtId="0" fontId="0" fillId="0" borderId="0" xfId="0"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vertical="top"/>
      <protection locked="0"/>
    </xf>
    <xf numFmtId="0" fontId="0" fillId="0" borderId="0" xfId="0" applyBorder="1" applyAlignment="1" applyProtection="1">
      <protection locked="0"/>
    </xf>
    <xf numFmtId="0" fontId="1" fillId="0" borderId="0" xfId="0" applyFont="1" applyBorder="1" applyAlignment="1" applyProtection="1">
      <protection locked="0"/>
    </xf>
    <xf numFmtId="0" fontId="7" fillId="0" borderId="0" xfId="0" applyFont="1" applyBorder="1" applyAlignment="1" applyProtection="1">
      <alignment horizontal="left" vertical="top"/>
      <protection locked="0"/>
    </xf>
    <xf numFmtId="0" fontId="1" fillId="0" borderId="0" xfId="0" applyFont="1" applyAlignment="1" applyProtection="1">
      <alignment horizontal="center"/>
    </xf>
    <xf numFmtId="0" fontId="0" fillId="0" borderId="0" xfId="0" applyProtection="1"/>
    <xf numFmtId="0" fontId="1" fillId="0" borderId="0" xfId="0" applyFont="1" applyBorder="1" applyAlignment="1" applyProtection="1">
      <alignment horizontal="center"/>
    </xf>
    <xf numFmtId="0" fontId="4" fillId="0" borderId="0" xfId="0" applyFont="1" applyBorder="1" applyAlignment="1" applyProtection="1">
      <alignment horizontal="center"/>
      <protection locked="0"/>
    </xf>
    <xf numFmtId="0" fontId="3" fillId="0" borderId="0" xfId="0" applyFont="1" applyAlignment="1" applyProtection="1">
      <protection locked="0"/>
    </xf>
    <xf numFmtId="0" fontId="1" fillId="0" borderId="0"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0" fillId="0" borderId="0" xfId="0" applyBorder="1" applyAlignment="1" applyProtection="1">
      <alignment horizontal="right" vertical="center"/>
      <protection locked="0"/>
    </xf>
    <xf numFmtId="0" fontId="0" fillId="0" borderId="0" xfId="0" applyFill="1" applyBorder="1" applyAlignment="1" applyProtection="1">
      <alignment horizontal="right" vertical="center"/>
      <protection locked="0"/>
    </xf>
    <xf numFmtId="0" fontId="7" fillId="0" borderId="0" xfId="0" applyFont="1" applyBorder="1" applyAlignment="1" applyProtection="1">
      <alignment horizontal="right" vertical="top"/>
      <protection locked="0"/>
    </xf>
    <xf numFmtId="0" fontId="6" fillId="0" borderId="2" xfId="0" applyFont="1" applyBorder="1" applyAlignment="1" applyProtection="1">
      <alignment horizontal="center" vertical="center"/>
    </xf>
    <xf numFmtId="0" fontId="5" fillId="0" borderId="3" xfId="0" applyFont="1" applyBorder="1" applyAlignment="1" applyProtection="1">
      <alignment horizontal="center"/>
    </xf>
    <xf numFmtId="0" fontId="5" fillId="0" borderId="4" xfId="0" applyFont="1" applyBorder="1" applyAlignment="1" applyProtection="1">
      <alignment horizontal="center"/>
    </xf>
    <xf numFmtId="49" fontId="2" fillId="0" borderId="5" xfId="0" applyNumberFormat="1" applyFont="1" applyBorder="1" applyAlignment="1" applyProtection="1">
      <alignment horizontal="left" vertical="center"/>
      <protection locked="0"/>
    </xf>
    <xf numFmtId="0" fontId="2" fillId="0" borderId="6" xfId="0" applyNumberFormat="1" applyFont="1" applyBorder="1" applyAlignment="1" applyProtection="1">
      <alignment horizontal="right" vertical="center"/>
      <protection locked="0"/>
    </xf>
    <xf numFmtId="0" fontId="2" fillId="0" borderId="7" xfId="0" applyNumberFormat="1" applyFont="1" applyBorder="1" applyAlignment="1" applyProtection="1">
      <alignment horizontal="right"/>
      <protection locked="0"/>
    </xf>
    <xf numFmtId="0" fontId="2" fillId="0" borderId="8" xfId="0" applyNumberFormat="1" applyFont="1" applyBorder="1" applyAlignment="1" applyProtection="1">
      <alignment horizontal="right"/>
      <protection locked="0"/>
    </xf>
    <xf numFmtId="0" fontId="2" fillId="0" borderId="9" xfId="0" applyNumberFormat="1" applyFont="1" applyBorder="1" applyAlignment="1" applyProtection="1">
      <alignment horizontal="right"/>
      <protection locked="0"/>
    </xf>
    <xf numFmtId="0" fontId="2" fillId="0" borderId="10" xfId="0" applyNumberFormat="1" applyFont="1" applyBorder="1" applyAlignment="1" applyProtection="1">
      <alignment horizontal="right"/>
      <protection locked="0"/>
    </xf>
    <xf numFmtId="49" fontId="2" fillId="0" borderId="11" xfId="0" applyNumberFormat="1" applyFont="1" applyBorder="1" applyAlignment="1" applyProtection="1">
      <alignment horizontal="left" vertical="center"/>
      <protection locked="0"/>
    </xf>
    <xf numFmtId="49" fontId="2" fillId="0" borderId="1" xfId="0" applyNumberFormat="1" applyFont="1" applyBorder="1" applyAlignment="1" applyProtection="1">
      <alignment horizontal="left" vertical="center"/>
      <protection locked="0"/>
    </xf>
    <xf numFmtId="0" fontId="8" fillId="0" borderId="0" xfId="0" applyFont="1" applyBorder="1" applyProtection="1"/>
    <xf numFmtId="0" fontId="0" fillId="4" borderId="1" xfId="0" applyFill="1" applyBorder="1" applyAlignment="1" applyProtection="1">
      <alignment horizontal="right"/>
    </xf>
    <xf numFmtId="0" fontId="0" fillId="5" borderId="1" xfId="0" applyFill="1" applyBorder="1" applyAlignment="1" applyProtection="1">
      <alignment horizontal="right"/>
    </xf>
    <xf numFmtId="0" fontId="0" fillId="6" borderId="1" xfId="0" applyFill="1" applyBorder="1" applyAlignment="1" applyProtection="1">
      <alignment horizontal="right"/>
    </xf>
    <xf numFmtId="0" fontId="0" fillId="7" borderId="1" xfId="0" applyFill="1" applyBorder="1" applyAlignment="1" applyProtection="1">
      <alignment horizontal="right"/>
    </xf>
    <xf numFmtId="0" fontId="1" fillId="0" borderId="0" xfId="0" applyFont="1"/>
    <xf numFmtId="0" fontId="0" fillId="0" borderId="0" xfId="0" applyAlignment="1" applyProtection="1">
      <alignment vertical="center"/>
    </xf>
    <xf numFmtId="0" fontId="0" fillId="0" borderId="0" xfId="0" applyAlignment="1" applyProtection="1">
      <alignment vertical="center"/>
      <protection locked="0"/>
    </xf>
    <xf numFmtId="0" fontId="5" fillId="0" borderId="0" xfId="0" applyFont="1" applyProtection="1"/>
    <xf numFmtId="0" fontId="3" fillId="0" borderId="7" xfId="0" applyFont="1" applyBorder="1" applyAlignment="1" applyProtection="1">
      <alignment horizontal="right"/>
      <protection locked="0"/>
    </xf>
    <xf numFmtId="0" fontId="16" fillId="0" borderId="1" xfId="0" applyFont="1" applyBorder="1" applyAlignment="1" applyProtection="1">
      <alignment horizontal="center"/>
    </xf>
    <xf numFmtId="0" fontId="3" fillId="0" borderId="0" xfId="0" applyFont="1" applyAlignment="1" applyProtection="1">
      <alignment horizontal="center" vertical="top"/>
    </xf>
    <xf numFmtId="0" fontId="15" fillId="0" borderId="0" xfId="0" applyFont="1" applyBorder="1" applyAlignment="1" applyProtection="1">
      <alignment horizontal="center"/>
    </xf>
    <xf numFmtId="0" fontId="3" fillId="8" borderId="1" xfId="0" applyFont="1" applyFill="1" applyBorder="1" applyAlignment="1" applyProtection="1">
      <alignment horizontal="right"/>
    </xf>
    <xf numFmtId="0" fontId="26" fillId="0" borderId="0" xfId="1" applyProtection="1"/>
    <xf numFmtId="0" fontId="0" fillId="2" borderId="1" xfId="0" applyFill="1" applyBorder="1" applyProtection="1"/>
    <xf numFmtId="0" fontId="27" fillId="0" borderId="1" xfId="1" applyFont="1" applyBorder="1" applyAlignment="1" applyProtection="1"/>
    <xf numFmtId="0" fontId="2" fillId="0" borderId="18" xfId="0" applyNumberFormat="1" applyFont="1" applyBorder="1" applyAlignment="1" applyProtection="1">
      <alignment horizontal="right" vertical="center"/>
      <protection locked="0"/>
    </xf>
    <xf numFmtId="0" fontId="2" fillId="0" borderId="19" xfId="0" applyNumberFormat="1" applyFont="1" applyBorder="1" applyAlignment="1" applyProtection="1">
      <alignment horizontal="right" vertical="center"/>
      <protection locked="0"/>
    </xf>
    <xf numFmtId="0" fontId="2" fillId="0" borderId="20" xfId="0" applyNumberFormat="1" applyFont="1" applyBorder="1" applyAlignment="1" applyProtection="1">
      <alignment horizontal="right" vertical="center"/>
      <protection locked="0"/>
    </xf>
    <xf numFmtId="0" fontId="2" fillId="0" borderId="21" xfId="0" applyNumberFormat="1" applyFont="1" applyBorder="1" applyAlignment="1" applyProtection="1">
      <alignment horizontal="right"/>
      <protection locked="0"/>
    </xf>
    <xf numFmtId="0" fontId="26" fillId="0" borderId="0" xfId="1" applyProtection="1">
      <protection locked="0"/>
    </xf>
    <xf numFmtId="0" fontId="3" fillId="0" borderId="24" xfId="0" applyFont="1" applyBorder="1" applyAlignment="1" applyProtection="1">
      <alignment horizontal="right"/>
      <protection locked="0"/>
    </xf>
    <xf numFmtId="0" fontId="3" fillId="0" borderId="25" xfId="0" applyFont="1" applyBorder="1" applyAlignment="1" applyProtection="1">
      <alignment horizontal="right"/>
      <protection locked="0"/>
    </xf>
    <xf numFmtId="0" fontId="3" fillId="0" borderId="8" xfId="0" applyFont="1" applyBorder="1" applyAlignment="1" applyProtection="1">
      <alignment horizontal="right"/>
      <protection locked="0"/>
    </xf>
    <xf numFmtId="0" fontId="3" fillId="0" borderId="12" xfId="0" applyFont="1" applyBorder="1" applyAlignment="1" applyProtection="1">
      <alignment horizontal="right"/>
      <protection locked="0"/>
    </xf>
    <xf numFmtId="0" fontId="3" fillId="0" borderId="14" xfId="0" applyFont="1" applyBorder="1" applyAlignment="1" applyProtection="1">
      <alignment horizontal="right"/>
      <protection locked="0"/>
    </xf>
    <xf numFmtId="0" fontId="3" fillId="0" borderId="19" xfId="0" applyFont="1" applyBorder="1" applyAlignment="1" applyProtection="1">
      <alignment horizontal="right"/>
      <protection locked="0"/>
    </xf>
    <xf numFmtId="0" fontId="3" fillId="0" borderId="20" xfId="0" applyFont="1" applyBorder="1" applyAlignment="1" applyProtection="1">
      <alignment horizontal="right"/>
      <protection locked="0"/>
    </xf>
    <xf numFmtId="0" fontId="3" fillId="0" borderId="9" xfId="0" applyFont="1" applyBorder="1" applyAlignment="1" applyProtection="1">
      <alignment horizontal="right"/>
      <protection locked="0"/>
    </xf>
    <xf numFmtId="0" fontId="3" fillId="0" borderId="10" xfId="0" applyFont="1" applyBorder="1" applyAlignment="1" applyProtection="1">
      <alignment horizontal="right"/>
      <protection locked="0"/>
    </xf>
    <xf numFmtId="0" fontId="3" fillId="0" borderId="27" xfId="0" applyFont="1" applyBorder="1" applyAlignment="1" applyProtection="1">
      <alignment horizontal="right"/>
      <protection locked="0"/>
    </xf>
    <xf numFmtId="0" fontId="3" fillId="0" borderId="28" xfId="0" applyFont="1" applyBorder="1" applyAlignment="1" applyProtection="1">
      <alignment horizontal="right"/>
      <protection locked="0"/>
    </xf>
    <xf numFmtId="0" fontId="3" fillId="0" borderId="29" xfId="0" applyFont="1" applyBorder="1" applyAlignment="1" applyProtection="1">
      <alignment horizontal="right"/>
      <protection locked="0"/>
    </xf>
    <xf numFmtId="0" fontId="3" fillId="0" borderId="0" xfId="0" applyFont="1"/>
    <xf numFmtId="0" fontId="5" fillId="0" borderId="33" xfId="0" applyFont="1" applyBorder="1" applyAlignment="1" applyProtection="1">
      <alignment horizontal="center"/>
    </xf>
    <xf numFmtId="0" fontId="1" fillId="0" borderId="0" xfId="0" applyFont="1" applyProtection="1"/>
    <xf numFmtId="0" fontId="17" fillId="9" borderId="1" xfId="0" applyFont="1" applyFill="1" applyBorder="1" applyProtection="1"/>
    <xf numFmtId="0" fontId="17" fillId="0" borderId="0" xfId="2" applyAlignment="1" applyProtection="1">
      <alignment horizontal="center"/>
    </xf>
    <xf numFmtId="0" fontId="1" fillId="0" borderId="30" xfId="0" applyFont="1" applyBorder="1" applyAlignment="1" applyProtection="1">
      <alignment horizontal="right" vertical="center"/>
    </xf>
    <xf numFmtId="0" fontId="3" fillId="0" borderId="1" xfId="0" applyFont="1" applyBorder="1" applyAlignment="1" applyProtection="1">
      <alignment horizontal="right" vertical="center"/>
    </xf>
    <xf numFmtId="0" fontId="3" fillId="0" borderId="34" xfId="0" applyFont="1" applyBorder="1" applyAlignment="1" applyProtection="1">
      <alignment horizontal="right" vertical="center"/>
    </xf>
    <xf numFmtId="0" fontId="17" fillId="0" borderId="0" xfId="0" applyFont="1"/>
    <xf numFmtId="0" fontId="0" fillId="0" borderId="0" xfId="0" applyBorder="1" applyAlignment="1" applyProtection="1"/>
    <xf numFmtId="0" fontId="0" fillId="0" borderId="0" xfId="0" applyAlignment="1" applyProtection="1">
      <alignment horizontal="right"/>
    </xf>
    <xf numFmtId="0" fontId="6" fillId="0" borderId="0" xfId="0" applyFont="1" applyBorder="1" applyAlignment="1" applyProtection="1">
      <alignment horizontal="right"/>
    </xf>
    <xf numFmtId="0" fontId="0" fillId="0" borderId="0" xfId="0" applyBorder="1" applyAlignment="1" applyProtection="1">
      <alignment horizontal="right" vertical="center"/>
    </xf>
    <xf numFmtId="0" fontId="0" fillId="0" borderId="0" xfId="0" applyBorder="1" applyAlignment="1" applyProtection="1">
      <alignment horizontal="right"/>
    </xf>
    <xf numFmtId="0" fontId="0" fillId="0" borderId="0" xfId="0" applyFont="1" applyBorder="1" applyAlignment="1" applyProtection="1">
      <alignment horizontal="right"/>
    </xf>
    <xf numFmtId="0" fontId="0" fillId="0" borderId="0" xfId="0" applyBorder="1" applyProtection="1"/>
    <xf numFmtId="0" fontId="0" fillId="0" borderId="0" xfId="0" applyBorder="1" applyAlignment="1" applyProtection="1">
      <alignment vertical="center"/>
    </xf>
    <xf numFmtId="1" fontId="0" fillId="0" borderId="1" xfId="0" applyNumberFormat="1" applyFont="1" applyBorder="1" applyAlignment="1" applyProtection="1">
      <alignment horizontal="center"/>
      <protection locked="0"/>
    </xf>
    <xf numFmtId="0" fontId="2" fillId="0" borderId="0" xfId="0" applyFont="1" applyBorder="1" applyAlignment="1" applyProtection="1">
      <alignment horizontal="left"/>
      <protection locked="0"/>
    </xf>
    <xf numFmtId="0" fontId="2" fillId="0" borderId="0" xfId="0" applyFont="1" applyBorder="1" applyProtection="1">
      <protection locked="0"/>
    </xf>
    <xf numFmtId="49" fontId="6" fillId="0" borderId="1" xfId="0" applyNumberFormat="1" applyFont="1" applyBorder="1" applyAlignment="1" applyProtection="1">
      <alignment horizontal="center"/>
      <protection locked="0"/>
    </xf>
    <xf numFmtId="0" fontId="11" fillId="0" borderId="1"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protection locked="0"/>
    </xf>
    <xf numFmtId="0" fontId="0" fillId="0" borderId="0" xfId="0" applyBorder="1" applyAlignment="1" applyProtection="1">
      <alignment horizontal="left" vertical="center"/>
      <protection locked="0"/>
    </xf>
    <xf numFmtId="0" fontId="2" fillId="0" borderId="35" xfId="0" applyFont="1" applyBorder="1" applyAlignment="1" applyProtection="1">
      <alignment horizontal="right" vertical="center"/>
    </xf>
    <xf numFmtId="0" fontId="6" fillId="0" borderId="0" xfId="0" applyFont="1" applyBorder="1" applyProtection="1">
      <protection locked="0"/>
    </xf>
    <xf numFmtId="49" fontId="5" fillId="0" borderId="36" xfId="0" applyNumberFormat="1" applyFont="1" applyBorder="1" applyAlignment="1" applyProtection="1">
      <alignment horizontal="left"/>
      <protection locked="0"/>
    </xf>
    <xf numFmtId="49" fontId="5" fillId="0" borderId="30" xfId="0" applyNumberFormat="1" applyFont="1" applyBorder="1" applyAlignment="1" applyProtection="1">
      <alignment horizontal="left"/>
      <protection locked="0"/>
    </xf>
    <xf numFmtId="0" fontId="5" fillId="0" borderId="0" xfId="0" applyFont="1" applyBorder="1" applyAlignment="1" applyProtection="1">
      <alignment horizontal="left"/>
    </xf>
    <xf numFmtId="0" fontId="5" fillId="0" borderId="0" xfId="0" applyFont="1" applyBorder="1" applyAlignment="1" applyProtection="1">
      <alignment horizontal="left" vertical="center"/>
    </xf>
    <xf numFmtId="0" fontId="6" fillId="0" borderId="0" xfId="0" applyFont="1" applyBorder="1" applyAlignment="1" applyProtection="1">
      <alignment horizontal="center"/>
    </xf>
    <xf numFmtId="49" fontId="13" fillId="0" borderId="37" xfId="0" applyNumberFormat="1" applyFont="1" applyBorder="1" applyAlignment="1" applyProtection="1">
      <alignment horizontal="center"/>
    </xf>
    <xf numFmtId="49" fontId="13" fillId="0" borderId="38" xfId="0" applyNumberFormat="1" applyFont="1" applyBorder="1" applyAlignment="1" applyProtection="1">
      <alignment horizontal="center" vertical="center"/>
    </xf>
    <xf numFmtId="49" fontId="13" fillId="0" borderId="38" xfId="0" applyNumberFormat="1" applyFont="1" applyBorder="1" applyAlignment="1" applyProtection="1">
      <alignment horizontal="center"/>
    </xf>
    <xf numFmtId="49" fontId="13" fillId="0" borderId="39" xfId="0" applyNumberFormat="1" applyFont="1" applyBorder="1" applyAlignment="1" applyProtection="1">
      <alignment horizontal="center" vertical="center"/>
    </xf>
    <xf numFmtId="0" fontId="2" fillId="0" borderId="37" xfId="0" applyFont="1" applyBorder="1" applyAlignment="1" applyProtection="1">
      <alignment horizontal="center" vertical="center"/>
      <protection locked="0"/>
    </xf>
    <xf numFmtId="0" fontId="2" fillId="0" borderId="38"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14" fillId="0" borderId="6" xfId="0" applyFont="1" applyBorder="1" applyProtection="1">
      <protection locked="0"/>
    </xf>
    <xf numFmtId="0" fontId="14" fillId="0" borderId="40" xfId="0" applyFont="1" applyBorder="1" applyProtection="1">
      <protection locked="0"/>
    </xf>
    <xf numFmtId="0" fontId="14" fillId="0" borderId="18" xfId="0" applyFont="1" applyBorder="1" applyProtection="1">
      <protection locked="0"/>
    </xf>
    <xf numFmtId="0" fontId="14" fillId="0" borderId="22" xfId="0" applyFont="1" applyBorder="1" applyProtection="1">
      <protection locked="0"/>
    </xf>
    <xf numFmtId="0" fontId="14" fillId="0" borderId="21" xfId="0" applyFont="1" applyBorder="1" applyProtection="1">
      <protection locked="0"/>
    </xf>
    <xf numFmtId="0" fontId="14" fillId="0" borderId="36" xfId="0" applyFont="1" applyBorder="1" applyProtection="1">
      <protection locked="0"/>
    </xf>
    <xf numFmtId="0" fontId="22" fillId="0" borderId="37" xfId="0" applyFont="1" applyBorder="1" applyAlignment="1" applyProtection="1">
      <alignment horizontal="left" vertical="center"/>
    </xf>
    <xf numFmtId="0" fontId="22" fillId="0" borderId="38" xfId="0" applyFont="1" applyBorder="1" applyAlignment="1" applyProtection="1">
      <alignment horizontal="left" vertical="center"/>
    </xf>
    <xf numFmtId="0" fontId="16" fillId="0" borderId="38" xfId="0" applyFont="1" applyBorder="1" applyAlignment="1" applyProtection="1">
      <alignment horizontal="left" vertical="center"/>
    </xf>
    <xf numFmtId="0" fontId="16" fillId="0" borderId="39" xfId="0" applyFont="1" applyBorder="1" applyAlignment="1" applyProtection="1">
      <alignment horizontal="left" vertical="center"/>
    </xf>
    <xf numFmtId="0" fontId="23" fillId="0" borderId="0" xfId="0" applyFont="1"/>
    <xf numFmtId="0" fontId="24" fillId="0" borderId="0" xfId="0" applyFont="1" applyProtection="1"/>
    <xf numFmtId="0" fontId="3" fillId="10" borderId="0" xfId="0" applyFont="1" applyFill="1" applyBorder="1" applyAlignment="1" applyProtection="1">
      <alignment horizontal="right"/>
      <protection locked="0"/>
    </xf>
    <xf numFmtId="0" fontId="3" fillId="10" borderId="0" xfId="0" applyFont="1" applyFill="1" applyBorder="1" applyAlignment="1" applyProtection="1">
      <alignment horizontal="right" vertical="center"/>
      <protection locked="0"/>
    </xf>
    <xf numFmtId="0" fontId="5" fillId="0" borderId="35" xfId="0" applyFont="1" applyBorder="1" applyAlignment="1" applyProtection="1">
      <alignment horizontal="center"/>
    </xf>
    <xf numFmtId="0" fontId="3" fillId="10" borderId="19" xfId="0" applyFont="1" applyFill="1" applyBorder="1" applyAlignment="1" applyProtection="1">
      <alignment horizontal="right"/>
      <protection locked="0"/>
    </xf>
    <xf numFmtId="0" fontId="3" fillId="10" borderId="20" xfId="0" applyFont="1" applyFill="1" applyBorder="1" applyAlignment="1" applyProtection="1">
      <alignment horizontal="right"/>
      <protection locked="0"/>
    </xf>
    <xf numFmtId="0" fontId="0" fillId="10" borderId="0" xfId="0" applyFill="1" applyBorder="1" applyAlignment="1" applyProtection="1">
      <alignment horizontal="right"/>
      <protection locked="0"/>
    </xf>
    <xf numFmtId="0" fontId="0" fillId="10" borderId="0" xfId="0" applyFill="1" applyBorder="1" applyAlignment="1" applyProtection="1">
      <protection locked="0"/>
    </xf>
    <xf numFmtId="0" fontId="3" fillId="10" borderId="19" xfId="0" applyFont="1" applyFill="1" applyBorder="1" applyAlignment="1" applyProtection="1">
      <protection locked="0"/>
    </xf>
    <xf numFmtId="0" fontId="0" fillId="10" borderId="0" xfId="0" applyFont="1" applyFill="1" applyBorder="1" applyAlignment="1" applyProtection="1">
      <alignment horizontal="right"/>
    </xf>
    <xf numFmtId="0" fontId="3" fillId="10" borderId="10" xfId="0" applyFont="1" applyFill="1" applyBorder="1" applyAlignment="1" applyProtection="1">
      <alignment horizontal="right"/>
      <protection locked="0"/>
    </xf>
    <xf numFmtId="0" fontId="14" fillId="10" borderId="18" xfId="0" applyFont="1" applyFill="1" applyBorder="1" applyAlignment="1" applyProtection="1">
      <protection locked="0"/>
    </xf>
    <xf numFmtId="0" fontId="3" fillId="10" borderId="20" xfId="0" applyFont="1" applyFill="1" applyBorder="1" applyAlignment="1" applyProtection="1">
      <protection locked="0"/>
    </xf>
    <xf numFmtId="0" fontId="25" fillId="0" borderId="0" xfId="0" applyFont="1"/>
    <xf numFmtId="0" fontId="14" fillId="10" borderId="21" xfId="0" applyFont="1" applyFill="1" applyBorder="1" applyAlignment="1" applyProtection="1">
      <protection locked="0"/>
    </xf>
    <xf numFmtId="164" fontId="12" fillId="0" borderId="37" xfId="0" applyNumberFormat="1" applyFont="1" applyBorder="1" applyAlignment="1" applyProtection="1">
      <alignment horizontal="center"/>
      <protection locked="0"/>
    </xf>
    <xf numFmtId="0" fontId="3" fillId="10" borderId="9" xfId="0" applyFont="1" applyFill="1" applyBorder="1" applyAlignment="1" applyProtection="1">
      <protection locked="0"/>
    </xf>
    <xf numFmtId="0" fontId="3" fillId="10" borderId="19" xfId="0" applyFont="1" applyFill="1" applyBorder="1" applyAlignment="1" applyProtection="1">
      <alignment horizontal="right" vertical="center"/>
      <protection locked="0"/>
    </xf>
    <xf numFmtId="0" fontId="3" fillId="10" borderId="20" xfId="0" applyFont="1" applyFill="1" applyBorder="1" applyAlignment="1" applyProtection="1">
      <alignment horizontal="right" vertical="center"/>
      <protection locked="0"/>
    </xf>
    <xf numFmtId="0" fontId="14" fillId="10" borderId="18" xfId="0" applyFont="1" applyFill="1" applyBorder="1" applyAlignment="1" applyProtection="1">
      <alignment vertical="center"/>
      <protection locked="0"/>
    </xf>
    <xf numFmtId="0" fontId="1" fillId="0" borderId="1" xfId="0" applyFont="1" applyBorder="1" applyAlignment="1" applyProtection="1">
      <alignment vertical="center"/>
    </xf>
    <xf numFmtId="0" fontId="14" fillId="10" borderId="6" xfId="0" applyFont="1" applyFill="1" applyBorder="1" applyAlignment="1" applyProtection="1">
      <alignment horizontal="left" vertical="center"/>
      <protection locked="0"/>
    </xf>
    <xf numFmtId="0" fontId="14" fillId="10" borderId="18" xfId="0" applyFont="1" applyFill="1" applyBorder="1" applyAlignment="1" applyProtection="1">
      <alignment horizontal="left" vertical="center"/>
      <protection locked="0"/>
    </xf>
    <xf numFmtId="0" fontId="3" fillId="10" borderId="7" xfId="0" applyFont="1" applyFill="1" applyBorder="1" applyAlignment="1" applyProtection="1">
      <alignment horizontal="left" vertical="center"/>
      <protection locked="0"/>
    </xf>
    <xf numFmtId="0" fontId="3" fillId="10" borderId="8" xfId="0" applyFont="1" applyFill="1" applyBorder="1" applyAlignment="1" applyProtection="1">
      <alignment horizontal="left" vertical="center"/>
      <protection locked="0"/>
    </xf>
    <xf numFmtId="0" fontId="3" fillId="10" borderId="19" xfId="0" applyFont="1" applyFill="1" applyBorder="1" applyAlignment="1" applyProtection="1">
      <alignment horizontal="left" vertical="center"/>
      <protection locked="0"/>
    </xf>
    <xf numFmtId="0" fontId="3" fillId="10" borderId="20" xfId="0" applyFont="1" applyFill="1" applyBorder="1" applyAlignment="1" applyProtection="1">
      <alignment horizontal="left" vertical="center"/>
      <protection locked="0"/>
    </xf>
    <xf numFmtId="164" fontId="12" fillId="0" borderId="38" xfId="0" applyNumberFormat="1" applyFont="1" applyBorder="1" applyAlignment="1" applyProtection="1">
      <alignment horizontal="center"/>
      <protection locked="0"/>
    </xf>
    <xf numFmtId="164" fontId="12" fillId="0" borderId="39" xfId="0" applyNumberFormat="1" applyFont="1" applyBorder="1" applyAlignment="1" applyProtection="1">
      <alignment horizontal="center"/>
      <protection locked="0"/>
    </xf>
    <xf numFmtId="2" fontId="10" fillId="0" borderId="1" xfId="0" applyNumberFormat="1" applyFont="1" applyBorder="1" applyAlignment="1" applyProtection="1">
      <alignment horizontal="center" vertical="center"/>
    </xf>
    <xf numFmtId="0" fontId="0" fillId="0" borderId="0" xfId="0" applyBorder="1" applyAlignment="1">
      <alignment wrapText="1"/>
    </xf>
    <xf numFmtId="0" fontId="3" fillId="0" borderId="22" xfId="0" applyFont="1" applyBorder="1" applyAlignment="1" applyProtection="1">
      <alignment vertical="top"/>
      <protection locked="0"/>
    </xf>
    <xf numFmtId="0" fontId="3" fillId="0" borderId="24" xfId="0" applyFont="1" applyBorder="1" applyAlignment="1" applyProtection="1">
      <alignment horizontal="right" vertical="top"/>
      <protection locked="0"/>
    </xf>
    <xf numFmtId="0" fontId="3" fillId="0" borderId="25" xfId="0" applyFont="1" applyBorder="1" applyAlignment="1" applyProtection="1">
      <alignment horizontal="right" vertical="top"/>
      <protection locked="0"/>
    </xf>
    <xf numFmtId="0" fontId="3" fillId="0" borderId="26" xfId="0" applyFont="1" applyBorder="1" applyAlignment="1" applyProtection="1">
      <alignment horizontal="right" vertical="top"/>
      <protection locked="0"/>
    </xf>
    <xf numFmtId="0" fontId="3" fillId="0" borderId="6" xfId="0" applyFont="1" applyBorder="1" applyAlignment="1" applyProtection="1">
      <alignment vertical="top"/>
      <protection locked="0"/>
    </xf>
    <xf numFmtId="0" fontId="3" fillId="0" borderId="7" xfId="0" applyFont="1" applyBorder="1" applyAlignment="1" applyProtection="1">
      <alignment horizontal="right" vertical="top"/>
      <protection locked="0"/>
    </xf>
    <xf numFmtId="0" fontId="3" fillId="0" borderId="8" xfId="0" applyFont="1" applyBorder="1" applyAlignment="1" applyProtection="1">
      <alignment horizontal="right" vertical="top"/>
      <protection locked="0"/>
    </xf>
    <xf numFmtId="0" fontId="3" fillId="0" borderId="23" xfId="0" applyFont="1" applyBorder="1" applyAlignment="1" applyProtection="1">
      <alignment vertical="top"/>
      <protection locked="0"/>
    </xf>
    <xf numFmtId="0" fontId="3" fillId="0" borderId="5" xfId="0" applyFont="1" applyBorder="1" applyAlignment="1" applyProtection="1">
      <alignment vertical="top"/>
      <protection locked="0"/>
    </xf>
    <xf numFmtId="0" fontId="3" fillId="0" borderId="13" xfId="0" applyFont="1" applyBorder="1" applyAlignment="1" applyProtection="1">
      <alignment horizontal="right" vertical="top"/>
      <protection locked="0"/>
    </xf>
    <xf numFmtId="0" fontId="3" fillId="0" borderId="15" xfId="0" applyFont="1" applyBorder="1" applyAlignment="1" applyProtection="1">
      <alignment horizontal="right" vertical="top"/>
      <protection locked="0"/>
    </xf>
    <xf numFmtId="0" fontId="3" fillId="0" borderId="12" xfId="0" applyFont="1" applyBorder="1" applyAlignment="1" applyProtection="1">
      <alignment horizontal="center"/>
      <protection locked="0"/>
    </xf>
    <xf numFmtId="0" fontId="3" fillId="0" borderId="14" xfId="0" applyFont="1" applyBorder="1" applyAlignment="1" applyProtection="1">
      <alignment horizontal="center"/>
      <protection locked="0"/>
    </xf>
    <xf numFmtId="0" fontId="3" fillId="0" borderId="13" xfId="0" applyFont="1" applyBorder="1" applyAlignment="1" applyProtection="1">
      <alignment horizontal="center"/>
      <protection locked="0"/>
    </xf>
    <xf numFmtId="0" fontId="3" fillId="0" borderId="15" xfId="0" applyFont="1" applyBorder="1" applyAlignment="1" applyProtection="1">
      <alignment horizontal="center"/>
      <protection locked="0"/>
    </xf>
    <xf numFmtId="0" fontId="2" fillId="0" borderId="0" xfId="0" applyFont="1" applyBorder="1" applyAlignment="1" applyProtection="1">
      <alignment horizontal="left"/>
    </xf>
    <xf numFmtId="0" fontId="2" fillId="0" borderId="0" xfId="0" applyFont="1" applyAlignment="1" applyProtection="1">
      <alignment horizontal="left"/>
    </xf>
    <xf numFmtId="0" fontId="3" fillId="0" borderId="16" xfId="0" applyFont="1" applyBorder="1" applyAlignment="1" applyProtection="1">
      <alignment horizontal="center"/>
      <protection locked="0"/>
    </xf>
    <xf numFmtId="0" fontId="3" fillId="0" borderId="17" xfId="0" applyFont="1" applyBorder="1" applyAlignment="1" applyProtection="1">
      <alignment horizontal="center"/>
      <protection locked="0"/>
    </xf>
    <xf numFmtId="0" fontId="5" fillId="0" borderId="32" xfId="0" applyFont="1" applyBorder="1" applyProtection="1"/>
    <xf numFmtId="0" fontId="3" fillId="0" borderId="16" xfId="0" applyFont="1" applyBorder="1" applyProtection="1"/>
    <xf numFmtId="0" fontId="0" fillId="3" borderId="35" xfId="0" applyFill="1" applyBorder="1" applyAlignment="1" applyProtection="1">
      <alignment horizontal="right"/>
    </xf>
    <xf numFmtId="0" fontId="3" fillId="0" borderId="46" xfId="0" applyFont="1" applyBorder="1" applyProtection="1"/>
    <xf numFmtId="0" fontId="3" fillId="0" borderId="17" xfId="0" applyFont="1" applyBorder="1" applyProtection="1"/>
    <xf numFmtId="0" fontId="30" fillId="0" borderId="0" xfId="0" applyFont="1"/>
    <xf numFmtId="0" fontId="0" fillId="0" borderId="45" xfId="0" applyBorder="1" applyAlignment="1" applyProtection="1">
      <alignment horizontal="center"/>
    </xf>
    <xf numFmtId="0" fontId="0" fillId="0" borderId="1" xfId="0" applyBorder="1" applyAlignment="1" applyProtection="1">
      <alignment horizontal="center"/>
    </xf>
    <xf numFmtId="0" fontId="0" fillId="0" borderId="0" xfId="0" applyFont="1"/>
    <xf numFmtId="0" fontId="10" fillId="0" borderId="35" xfId="0" applyFont="1" applyBorder="1" applyAlignment="1" applyProtection="1">
      <alignment horizontal="center" vertical="center" textRotation="180" shrinkToFit="1"/>
    </xf>
    <xf numFmtId="0" fontId="10" fillId="0" borderId="2" xfId="0" applyFont="1" applyBorder="1" applyAlignment="1" applyProtection="1">
      <alignment horizontal="center" vertical="center" textRotation="180" shrinkToFit="1"/>
    </xf>
    <xf numFmtId="0" fontId="9" fillId="0" borderId="0" xfId="0" applyFont="1" applyBorder="1" applyAlignment="1" applyProtection="1"/>
    <xf numFmtId="0" fontId="0" fillId="0" borderId="0" xfId="0" applyBorder="1" applyAlignment="1" applyProtection="1"/>
    <xf numFmtId="0" fontId="3" fillId="0" borderId="30"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5" fillId="0" borderId="30" xfId="0" applyFont="1" applyBorder="1" applyAlignment="1" applyProtection="1">
      <alignment horizontal="center" vertical="center" wrapText="1"/>
    </xf>
    <xf numFmtId="0" fontId="1" fillId="0" borderId="32" xfId="0" applyFont="1" applyBorder="1" applyAlignment="1" applyProtection="1">
      <alignment horizontal="center" vertical="center" wrapText="1"/>
    </xf>
    <xf numFmtId="0" fontId="5" fillId="0" borderId="11" xfId="0" applyFont="1" applyBorder="1" applyAlignment="1" applyProtection="1">
      <alignment horizontal="left" vertical="top" wrapText="1"/>
    </xf>
    <xf numFmtId="0" fontId="5" fillId="0" borderId="41" xfId="0" applyFont="1" applyBorder="1" applyAlignment="1" applyProtection="1">
      <alignment horizontal="left" vertical="top" wrapText="1"/>
    </xf>
    <xf numFmtId="0" fontId="5" fillId="0" borderId="42" xfId="0" applyFont="1" applyBorder="1" applyAlignment="1" applyProtection="1">
      <alignment horizontal="left" vertical="top" wrapText="1"/>
    </xf>
    <xf numFmtId="0" fontId="5" fillId="0" borderId="5" xfId="0" applyFont="1" applyBorder="1" applyAlignment="1" applyProtection="1">
      <alignment horizontal="left" vertical="top" wrapText="1"/>
    </xf>
    <xf numFmtId="0" fontId="5" fillId="0" borderId="17" xfId="0" applyFont="1" applyBorder="1" applyAlignment="1" applyProtection="1">
      <alignment horizontal="left" vertical="top" wrapText="1"/>
    </xf>
    <xf numFmtId="0" fontId="5" fillId="0" borderId="43" xfId="0" applyFont="1" applyBorder="1" applyAlignment="1" applyProtection="1">
      <alignment horizontal="left" vertical="top" wrapText="1"/>
    </xf>
    <xf numFmtId="0" fontId="13" fillId="0" borderId="11" xfId="0" applyFont="1" applyBorder="1" applyAlignment="1" applyProtection="1">
      <alignment horizontal="left" vertical="top" wrapText="1"/>
      <protection locked="0"/>
    </xf>
    <xf numFmtId="0" fontId="13" fillId="0" borderId="41" xfId="0" applyFont="1" applyBorder="1" applyAlignment="1" applyProtection="1">
      <alignment horizontal="left" vertical="top" wrapText="1"/>
      <protection locked="0"/>
    </xf>
    <xf numFmtId="0" fontId="13" fillId="0" borderId="42" xfId="0" applyFont="1" applyBorder="1" applyAlignment="1" applyProtection="1">
      <alignment horizontal="left" vertical="top" wrapText="1"/>
      <protection locked="0"/>
    </xf>
    <xf numFmtId="0" fontId="13" fillId="0" borderId="22"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44"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3" fillId="0" borderId="17" xfId="0" applyFont="1" applyBorder="1" applyAlignment="1" applyProtection="1">
      <alignment horizontal="left" vertical="top" wrapText="1"/>
      <protection locked="0"/>
    </xf>
    <xf numFmtId="0" fontId="13" fillId="0" borderId="43" xfId="0" applyFont="1" applyBorder="1" applyAlignment="1" applyProtection="1">
      <alignment horizontal="left" vertical="top" wrapText="1"/>
      <protection locked="0"/>
    </xf>
    <xf numFmtId="0" fontId="0" fillId="0" borderId="31" xfId="0" applyBorder="1" applyAlignment="1">
      <alignment horizontal="center" vertical="center"/>
    </xf>
    <xf numFmtId="0" fontId="0" fillId="0" borderId="32" xfId="0" applyBorder="1" applyAlignment="1">
      <alignment horizontal="center" vertical="center"/>
    </xf>
    <xf numFmtId="0" fontId="7" fillId="0" borderId="0" xfId="0" applyFont="1" applyBorder="1" applyAlignment="1" applyProtection="1">
      <alignment horizontal="center" vertical="center"/>
    </xf>
    <xf numFmtId="0" fontId="0" fillId="0" borderId="44" xfId="0" applyBorder="1" applyAlignment="1" applyProtection="1">
      <alignment horizontal="center" vertical="center"/>
    </xf>
    <xf numFmtId="0" fontId="28" fillId="0" borderId="22" xfId="1" applyFont="1" applyBorder="1" applyAlignment="1" applyProtection="1">
      <alignment horizontal="center" vertical="center"/>
    </xf>
    <xf numFmtId="0" fontId="28" fillId="0" borderId="0" xfId="1" applyFont="1" applyAlignment="1" applyProtection="1">
      <alignment horizontal="center" vertical="center"/>
    </xf>
    <xf numFmtId="49" fontId="0" fillId="0" borderId="41" xfId="0" applyNumberFormat="1" applyBorder="1"/>
    <xf numFmtId="0" fontId="7" fillId="0" borderId="0" xfId="0" applyFont="1" applyBorder="1" applyAlignment="1" applyProtection="1">
      <alignment horizontal="left" vertical="center"/>
    </xf>
    <xf numFmtId="0" fontId="0" fillId="8" borderId="30" xfId="0" applyFill="1" applyBorder="1" applyAlignment="1" applyProtection="1">
      <alignment vertical="top"/>
    </xf>
    <xf numFmtId="0" fontId="0" fillId="8" borderId="31" xfId="0" applyFill="1" applyBorder="1" applyAlignment="1" applyProtection="1">
      <alignment vertical="top"/>
    </xf>
    <xf numFmtId="0" fontId="0" fillId="8" borderId="32" xfId="0" applyFill="1" applyBorder="1" applyAlignment="1" applyProtection="1">
      <alignment vertical="top"/>
    </xf>
    <xf numFmtId="49" fontId="3" fillId="0" borderId="31" xfId="0" applyNumberFormat="1" applyFont="1"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7" borderId="30" xfId="0" applyFill="1" applyBorder="1" applyAlignment="1" applyProtection="1">
      <alignment vertical="top"/>
    </xf>
    <xf numFmtId="0" fontId="0" fillId="7" borderId="31" xfId="0" applyFill="1" applyBorder="1" applyAlignment="1" applyProtection="1">
      <alignment vertical="top"/>
    </xf>
    <xf numFmtId="0" fontId="0" fillId="7" borderId="32" xfId="0" applyFill="1" applyBorder="1" applyAlignment="1" applyProtection="1">
      <alignment vertical="top"/>
    </xf>
    <xf numFmtId="0" fontId="0" fillId="6" borderId="30" xfId="0" applyFill="1" applyBorder="1" applyAlignment="1" applyProtection="1">
      <alignment vertical="top"/>
    </xf>
    <xf numFmtId="0" fontId="0" fillId="6" borderId="31" xfId="0" applyFill="1" applyBorder="1" applyAlignment="1" applyProtection="1">
      <alignment vertical="top"/>
    </xf>
    <xf numFmtId="0" fontId="0" fillId="6" borderId="32" xfId="0" applyFill="1" applyBorder="1" applyAlignment="1" applyProtection="1">
      <alignment vertical="top"/>
    </xf>
    <xf numFmtId="1" fontId="13" fillId="0" borderId="30" xfId="0" applyNumberFormat="1" applyFont="1" applyBorder="1" applyAlignment="1" applyProtection="1">
      <alignment vertical="center"/>
    </xf>
    <xf numFmtId="0" fontId="3" fillId="0" borderId="31" xfId="0" applyFont="1" applyBorder="1" applyAlignment="1" applyProtection="1">
      <alignment vertical="center"/>
    </xf>
    <xf numFmtId="0" fontId="3" fillId="0" borderId="32" xfId="0" applyFont="1" applyBorder="1" applyAlignment="1" applyProtection="1">
      <alignment vertical="center"/>
    </xf>
    <xf numFmtId="0" fontId="21" fillId="0" borderId="22" xfId="0" applyFont="1" applyBorder="1" applyAlignment="1" applyProtection="1">
      <alignment horizontal="right"/>
    </xf>
    <xf numFmtId="0" fontId="21" fillId="0" borderId="0" xfId="0" applyFont="1" applyAlignment="1" applyProtection="1">
      <alignment horizontal="right"/>
    </xf>
    <xf numFmtId="0" fontId="26" fillId="0" borderId="0" xfId="1" applyBorder="1" applyAlignment="1" applyProtection="1">
      <alignment vertical="center"/>
      <protection locked="0"/>
    </xf>
    <xf numFmtId="0" fontId="26" fillId="0" borderId="0" xfId="1" applyAlignment="1"/>
    <xf numFmtId="49" fontId="2" fillId="0" borderId="30" xfId="0" applyNumberFormat="1" applyFont="1" applyBorder="1" applyAlignment="1" applyProtection="1">
      <alignment horizontal="center"/>
      <protection locked="0"/>
    </xf>
    <xf numFmtId="49" fontId="0" fillId="0" borderId="32" xfId="0" applyNumberFormat="1" applyBorder="1" applyAlignment="1">
      <alignment horizontal="center"/>
    </xf>
    <xf numFmtId="0" fontId="0" fillId="0" borderId="0" xfId="0" applyAlignment="1" applyProtection="1">
      <alignment horizontal="center"/>
    </xf>
    <xf numFmtId="0" fontId="13" fillId="0" borderId="0" xfId="0" applyFont="1" applyAlignment="1" applyProtection="1">
      <alignment horizontal="center"/>
    </xf>
    <xf numFmtId="49" fontId="0" fillId="0" borderId="17" xfId="0" applyNumberFormat="1"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3" fillId="0" borderId="22" xfId="0" applyFont="1" applyBorder="1" applyAlignment="1" applyProtection="1">
      <alignment horizontal="center" vertical="center"/>
    </xf>
    <xf numFmtId="0" fontId="3" fillId="0" borderId="0" xfId="0" applyFont="1" applyAlignment="1">
      <alignment horizontal="center" vertical="center"/>
    </xf>
    <xf numFmtId="0" fontId="11" fillId="0" borderId="0" xfId="0" applyFont="1" applyAlignment="1" applyProtection="1">
      <alignment horizontal="center"/>
    </xf>
    <xf numFmtId="0" fontId="4" fillId="0" borderId="0" xfId="0" applyFont="1" applyAlignment="1" applyProtection="1">
      <alignment horizontal="center"/>
    </xf>
    <xf numFmtId="0" fontId="0" fillId="0" borderId="0" xfId="0" applyAlignment="1">
      <alignment horizontal="center"/>
    </xf>
    <xf numFmtId="0" fontId="3" fillId="0" borderId="0" xfId="0" applyFont="1" applyBorder="1" applyAlignment="1" applyProtection="1">
      <alignment horizontal="center" vertical="center"/>
    </xf>
    <xf numFmtId="0" fontId="13" fillId="0" borderId="11" xfId="0" applyFont="1" applyBorder="1" applyAlignment="1" applyProtection="1">
      <alignment vertical="top" wrapText="1"/>
      <protection locked="0"/>
    </xf>
    <xf numFmtId="0" fontId="0" fillId="0" borderId="41" xfId="0" applyBorder="1" applyAlignment="1">
      <alignment wrapText="1"/>
    </xf>
    <xf numFmtId="0" fontId="0" fillId="0" borderId="42" xfId="0" applyBorder="1" applyAlignment="1">
      <alignment wrapText="1"/>
    </xf>
    <xf numFmtId="0" fontId="0" fillId="0" borderId="22" xfId="0" applyBorder="1" applyAlignment="1">
      <alignment wrapText="1"/>
    </xf>
    <xf numFmtId="0" fontId="0" fillId="0" borderId="0" xfId="0" applyBorder="1" applyAlignment="1">
      <alignment wrapText="1"/>
    </xf>
    <xf numFmtId="0" fontId="0" fillId="0" borderId="44" xfId="0" applyBorder="1" applyAlignment="1">
      <alignment wrapText="1"/>
    </xf>
    <xf numFmtId="0" fontId="0" fillId="0" borderId="5" xfId="0" applyBorder="1" applyAlignment="1">
      <alignment wrapText="1"/>
    </xf>
    <xf numFmtId="0" fontId="0" fillId="0" borderId="17" xfId="0" applyBorder="1" applyAlignment="1">
      <alignment wrapText="1"/>
    </xf>
    <xf numFmtId="0" fontId="0" fillId="0" borderId="43" xfId="0" applyBorder="1" applyAlignment="1">
      <alignment wrapText="1"/>
    </xf>
    <xf numFmtId="49" fontId="13" fillId="0" borderId="30" xfId="0" applyNumberFormat="1" applyFont="1" applyBorder="1" applyAlignment="1" applyProtection="1">
      <alignment horizontal="left" vertical="center"/>
    </xf>
    <xf numFmtId="0" fontId="0" fillId="0" borderId="32" xfId="0" applyNumberFormat="1" applyBorder="1" applyAlignment="1" applyProtection="1">
      <alignment horizontal="left" vertical="center"/>
    </xf>
    <xf numFmtId="0" fontId="5" fillId="0" borderId="0" xfId="0" applyFont="1" applyAlignment="1" applyProtection="1">
      <alignment horizontal="left"/>
    </xf>
    <xf numFmtId="0" fontId="2" fillId="0" borderId="44" xfId="0" applyFont="1" applyBorder="1" applyAlignment="1" applyProtection="1"/>
    <xf numFmtId="49" fontId="6" fillId="0" borderId="30" xfId="0" applyNumberFormat="1" applyFont="1" applyBorder="1" applyAlignment="1" applyProtection="1">
      <alignment horizontal="center"/>
      <protection locked="0"/>
    </xf>
    <xf numFmtId="49" fontId="0" fillId="0" borderId="32" xfId="0" applyNumberFormat="1" applyBorder="1" applyAlignment="1" applyProtection="1">
      <alignment horizontal="center"/>
      <protection locked="0"/>
    </xf>
    <xf numFmtId="0" fontId="0" fillId="5" borderId="30" xfId="0" applyFill="1" applyBorder="1" applyAlignment="1" applyProtection="1">
      <alignment vertical="top"/>
    </xf>
    <xf numFmtId="0" fontId="0" fillId="5" borderId="31" xfId="0" applyFill="1" applyBorder="1" applyAlignment="1" applyProtection="1">
      <alignment vertical="top"/>
    </xf>
    <xf numFmtId="0" fontId="0" fillId="5" borderId="32" xfId="0" applyFill="1" applyBorder="1" applyAlignment="1" applyProtection="1">
      <alignment vertical="top"/>
    </xf>
    <xf numFmtId="0" fontId="5" fillId="0" borderId="30" xfId="0" applyNumberFormat="1" applyFont="1" applyBorder="1" applyAlignment="1" applyProtection="1">
      <alignment horizontal="center" vertical="center"/>
      <protection locked="0"/>
    </xf>
    <xf numFmtId="0" fontId="2" fillId="0" borderId="31" xfId="0" applyNumberFormat="1" applyFont="1" applyBorder="1" applyAlignment="1" applyProtection="1">
      <alignment horizontal="center" vertical="center"/>
      <protection locked="0"/>
    </xf>
    <xf numFmtId="0" fontId="2" fillId="0" borderId="32" xfId="0" applyNumberFormat="1" applyFont="1" applyBorder="1" applyAlignment="1" applyProtection="1">
      <alignment horizontal="center" vertical="center"/>
      <protection locked="0"/>
    </xf>
    <xf numFmtId="0" fontId="1" fillId="0" borderId="17" xfId="0" applyFont="1" applyBorder="1" applyAlignment="1" applyProtection="1">
      <alignment horizontal="left"/>
      <protection locked="0"/>
    </xf>
    <xf numFmtId="0" fontId="0" fillId="0" borderId="17" xfId="0" applyBorder="1" applyAlignment="1" applyProtection="1">
      <protection locked="0"/>
    </xf>
    <xf numFmtId="0" fontId="0" fillId="0" borderId="43" xfId="0" applyBorder="1" applyAlignment="1" applyProtection="1">
      <protection locked="0"/>
    </xf>
    <xf numFmtId="0" fontId="26" fillId="0" borderId="30" xfId="1" applyBorder="1" applyAlignment="1" applyProtection="1">
      <alignment horizontal="center"/>
    </xf>
    <xf numFmtId="0" fontId="26" fillId="0" borderId="31" xfId="1" applyBorder="1" applyAlignment="1" applyProtection="1">
      <alignment horizontal="center"/>
    </xf>
    <xf numFmtId="0" fontId="26" fillId="0" borderId="32" xfId="1" applyBorder="1" applyAlignment="1" applyProtection="1">
      <alignment horizontal="center"/>
    </xf>
    <xf numFmtId="0" fontId="6" fillId="11" borderId="41" xfId="0" applyFont="1" applyFill="1" applyBorder="1" applyAlignment="1" applyProtection="1">
      <alignment horizontal="right"/>
    </xf>
    <xf numFmtId="0" fontId="0" fillId="11" borderId="41" xfId="0" applyFill="1" applyBorder="1" applyAlignment="1" applyProtection="1">
      <alignment horizontal="right"/>
    </xf>
    <xf numFmtId="0" fontId="0" fillId="11" borderId="42" xfId="0" applyFill="1" applyBorder="1" applyAlignment="1" applyProtection="1">
      <alignment horizontal="right"/>
    </xf>
    <xf numFmtId="0" fontId="2" fillId="0" borderId="17" xfId="0" applyFont="1" applyBorder="1" applyAlignment="1">
      <alignment horizontal="center"/>
    </xf>
    <xf numFmtId="0" fontId="1" fillId="0" borderId="0" xfId="0" applyFont="1" applyBorder="1" applyAlignment="1" applyProtection="1">
      <alignment horizontal="justify" vertical="center" textRotation="255" wrapText="1"/>
    </xf>
    <xf numFmtId="0" fontId="0" fillId="0" borderId="0" xfId="0" applyBorder="1" applyAlignment="1">
      <alignment vertical="center" textRotation="255" wrapText="1"/>
    </xf>
    <xf numFmtId="0" fontId="0" fillId="0" borderId="17" xfId="0" applyBorder="1" applyAlignment="1">
      <alignment vertical="center" textRotation="255" wrapText="1"/>
    </xf>
    <xf numFmtId="0" fontId="0" fillId="3" borderId="30" xfId="0" applyFill="1" applyBorder="1" applyAlignment="1" applyProtection="1">
      <alignment vertical="top"/>
    </xf>
    <xf numFmtId="0" fontId="0" fillId="3" borderId="31" xfId="0" applyFill="1" applyBorder="1" applyAlignment="1" applyProtection="1">
      <alignment vertical="top"/>
    </xf>
    <xf numFmtId="0" fontId="0" fillId="3" borderId="32" xfId="0" applyFill="1" applyBorder="1" applyAlignment="1" applyProtection="1">
      <alignment vertical="top"/>
    </xf>
    <xf numFmtId="0" fontId="0" fillId="4" borderId="30" xfId="0" applyFill="1" applyBorder="1" applyAlignment="1" applyProtection="1">
      <alignment vertical="top"/>
    </xf>
    <xf numFmtId="0" fontId="0" fillId="4" borderId="31" xfId="0" applyFill="1" applyBorder="1" applyAlignment="1" applyProtection="1">
      <alignment vertical="top"/>
    </xf>
    <xf numFmtId="0" fontId="0" fillId="4" borderId="32" xfId="0" applyFill="1" applyBorder="1" applyAlignment="1" applyProtection="1">
      <alignment vertical="top"/>
    </xf>
    <xf numFmtId="0" fontId="0" fillId="0" borderId="30" xfId="0" applyBorder="1" applyAlignment="1" applyProtection="1">
      <alignment vertical="center"/>
      <protection locked="0"/>
    </xf>
    <xf numFmtId="0" fontId="0" fillId="0" borderId="31" xfId="0" applyBorder="1" applyAlignment="1">
      <alignment vertical="center"/>
    </xf>
    <xf numFmtId="0" fontId="0" fillId="0" borderId="32" xfId="0" applyBorder="1" applyAlignment="1">
      <alignment vertical="center"/>
    </xf>
    <xf numFmtId="0" fontId="26" fillId="0" borderId="0" xfId="1" applyAlignment="1" applyProtection="1">
      <protection locked="0"/>
    </xf>
    <xf numFmtId="0" fontId="1" fillId="0" borderId="22" xfId="0" applyFont="1" applyBorder="1" applyAlignment="1" applyProtection="1">
      <alignment horizontal="justify" vertical="center" textRotation="255" wrapText="1"/>
    </xf>
    <xf numFmtId="0" fontId="0" fillId="0" borderId="22" xfId="0" applyBorder="1" applyAlignment="1">
      <alignment vertical="center" textRotation="255" wrapText="1"/>
    </xf>
    <xf numFmtId="0" fontId="0" fillId="0" borderId="5" xfId="0" applyBorder="1" applyAlignment="1">
      <alignment vertical="center" textRotation="255" wrapText="1"/>
    </xf>
    <xf numFmtId="0" fontId="10" fillId="0" borderId="0" xfId="0" applyFont="1" applyBorder="1" applyAlignment="1" applyProtection="1">
      <alignment horizontal="center"/>
    </xf>
    <xf numFmtId="0" fontId="4" fillId="0" borderId="0" xfId="0" applyFont="1" applyBorder="1" applyAlignment="1" applyProtection="1">
      <alignment horizontal="center"/>
    </xf>
    <xf numFmtId="0" fontId="12" fillId="0" borderId="0" xfId="0" applyFont="1" applyBorder="1" applyAlignment="1" applyProtection="1">
      <alignment horizontal="center"/>
    </xf>
  </cellXfs>
  <cellStyles count="6">
    <cellStyle name="Followed Hyperlink" xfId="3" builtinId="9" hidden="1"/>
    <cellStyle name="Followed Hyperlink" xfId="4" builtinId="9" hidden="1"/>
    <cellStyle name="Followed Hyperlink" xfId="5" builtinId="9" hidden="1"/>
    <cellStyle name="Hyperlink" xfId="1" builtinId="8"/>
    <cellStyle name="Normal" xfId="0" builtinId="0"/>
    <cellStyle name="Normal 2"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vc.edu" TargetMode="External"/></Relationships>
</file>

<file path=xl/drawings/drawing1.xml><?xml version="1.0" encoding="utf-8"?>
<xdr:wsDr xmlns:xdr="http://schemas.openxmlformats.org/drawingml/2006/spreadsheetDrawing" xmlns:a="http://schemas.openxmlformats.org/drawingml/2006/main">
  <xdr:twoCellAnchor>
    <xdr:from>
      <xdr:col>1</xdr:col>
      <xdr:colOff>857250</xdr:colOff>
      <xdr:row>0</xdr:row>
      <xdr:rowOff>0</xdr:rowOff>
    </xdr:from>
    <xdr:to>
      <xdr:col>3</xdr:col>
      <xdr:colOff>180975</xdr:colOff>
      <xdr:row>2</xdr:row>
      <xdr:rowOff>38100</xdr:rowOff>
    </xdr:to>
    <xdr:pic>
      <xdr:nvPicPr>
        <xdr:cNvPr id="17175" name="Picture 38">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6800" y="0"/>
          <a:ext cx="12954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7</xdr:col>
      <xdr:colOff>6350</xdr:colOff>
      <xdr:row>0</xdr:row>
      <xdr:rowOff>4261</xdr:rowOff>
    </xdr:from>
    <xdr:ext cx="3016250" cy="827589"/>
    <xdr:sp macro="" textlink="">
      <xdr:nvSpPr>
        <xdr:cNvPr id="2" name="Rectangle 1"/>
        <xdr:cNvSpPr/>
      </xdr:nvSpPr>
      <xdr:spPr>
        <a:xfrm>
          <a:off x="3530600" y="4261"/>
          <a:ext cx="3016250" cy="827589"/>
        </a:xfrm>
        <a:prstGeom prst="rect">
          <a:avLst/>
        </a:prstGeom>
        <a:noFill/>
      </xdr:spPr>
      <xdr:txBody>
        <a:bodyPr wrap="none" lIns="91440" tIns="45720" rIns="91440" bIns="45720">
          <a:noAutofit/>
          <a:scene3d>
            <a:camera prst="orthographicFront"/>
            <a:lightRig rig="balanced" dir="t">
              <a:rot lat="0" lon="0" rev="2100000"/>
            </a:lightRig>
          </a:scene3d>
          <a:sp3d extrusionH="57150" prstMaterial="metal">
            <a:bevelT w="38100" h="25400"/>
            <a:contourClr>
              <a:schemeClr val="bg2"/>
            </a:contourClr>
          </a:sp3d>
        </a:bodyPr>
        <a:lstStyle/>
        <a:p>
          <a:pPr algn="ctr"/>
          <a:r>
            <a:rPr lang="en-US" sz="5400" b="1" cap="none" spc="0">
              <a:ln w="50800"/>
              <a:solidFill>
                <a:sysClr val="windowText" lastClr="000000"/>
              </a:solidFill>
              <a:effectLst/>
              <a:latin typeface="Times New Roman" panose="02020603050405020304" pitchFamily="18" charset="0"/>
              <a:cs typeface="Times New Roman" panose="02020603050405020304" pitchFamily="18" charset="0"/>
            </a:rPr>
            <a:t>Unofficial</a:t>
          </a:r>
        </a:p>
      </xdr:txBody>
    </xdr:sp>
    <xdr:clientData/>
  </xdr:oneCellAnchor>
  <mc:AlternateContent xmlns:mc="http://schemas.openxmlformats.org/markup-compatibility/2006">
    <mc:Choice xmlns:a14="http://schemas.microsoft.com/office/drawing/2010/main" Requires="a14">
      <xdr:twoCellAnchor>
        <xdr:from>
          <xdr:col>2</xdr:col>
          <xdr:colOff>190500</xdr:colOff>
          <xdr:row>6</xdr:row>
          <xdr:rowOff>0</xdr:rowOff>
        </xdr:from>
        <xdr:to>
          <xdr:col>2</xdr:col>
          <xdr:colOff>390525</xdr:colOff>
          <xdr:row>6</xdr:row>
          <xdr:rowOff>161925</xdr:rowOff>
        </xdr:to>
        <xdr:sp macro="" textlink="">
          <xdr:nvSpPr>
            <xdr:cNvPr id="17099" name="Check Box 10955" hidden="1">
              <a:extLst>
                <a:ext uri="{63B3BB69-23CF-44E3-9099-C40C66FF867C}">
                  <a14:compatExt spid="_x0000_s1709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190500</xdr:colOff>
          <xdr:row>6</xdr:row>
          <xdr:rowOff>161925</xdr:rowOff>
        </xdr:from>
        <xdr:to>
          <xdr:col>2</xdr:col>
          <xdr:colOff>371475</xdr:colOff>
          <xdr:row>7</xdr:row>
          <xdr:rowOff>152400</xdr:rowOff>
        </xdr:to>
        <xdr:sp macro="" textlink="">
          <xdr:nvSpPr>
            <xdr:cNvPr id="17100" name="Check Box 10956" hidden="1">
              <a:extLst>
                <a:ext uri="{63B3BB69-23CF-44E3-9099-C40C66FF867C}">
                  <a14:compatExt spid="_x0000_s17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24</xdr:row>
          <xdr:rowOff>142875</xdr:rowOff>
        </xdr:from>
        <xdr:to>
          <xdr:col>0</xdr:col>
          <xdr:colOff>219075</xdr:colOff>
          <xdr:row>26</xdr:row>
          <xdr:rowOff>0</xdr:rowOff>
        </xdr:to>
        <xdr:sp macro="" textlink="">
          <xdr:nvSpPr>
            <xdr:cNvPr id="17102" name="Check Box 10997" hidden="1">
              <a:extLst>
                <a:ext uri="{63B3BB69-23CF-44E3-9099-C40C66FF867C}">
                  <a14:compatExt spid="_x0000_s1710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25</xdr:row>
          <xdr:rowOff>142875</xdr:rowOff>
        </xdr:from>
        <xdr:to>
          <xdr:col>0</xdr:col>
          <xdr:colOff>219075</xdr:colOff>
          <xdr:row>27</xdr:row>
          <xdr:rowOff>0</xdr:rowOff>
        </xdr:to>
        <xdr:sp macro="" textlink="">
          <xdr:nvSpPr>
            <xdr:cNvPr id="17103" name="Check Box 10997" hidden="1">
              <a:extLst>
                <a:ext uri="{63B3BB69-23CF-44E3-9099-C40C66FF867C}">
                  <a14:compatExt spid="_x0000_s1710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avc.edu/information/catalog/common/documents/campusservices.pdf" TargetMode="External"/><Relationship Id="rId13" Type="http://schemas.openxmlformats.org/officeDocument/2006/relationships/hyperlink" Target="http://www.avc.edu/studentservices/counseling/common/documents/programsheets/AA_AS_GeneralEducation.pdf" TargetMode="External"/><Relationship Id="rId18" Type="http://schemas.openxmlformats.org/officeDocument/2006/relationships/vmlDrawing" Target="../drawings/vmlDrawing1.vml"/><Relationship Id="rId3" Type="http://schemas.openxmlformats.org/officeDocument/2006/relationships/hyperlink" Target="http://www.avc.edu/studentservices/transfer/common/documents/csuge.pdf" TargetMode="External"/><Relationship Id="rId21" Type="http://schemas.openxmlformats.org/officeDocument/2006/relationships/ctrlProp" Target="../ctrlProps/ctrlProp3.xml"/><Relationship Id="rId7" Type="http://schemas.openxmlformats.org/officeDocument/2006/relationships/hyperlink" Target="http://www.avc.edu/information/policies/attendance.html" TargetMode="External"/><Relationship Id="rId12" Type="http://schemas.openxmlformats.org/officeDocument/2006/relationships/hyperlink" Target="http://www.avc.edu/studentservices/counseling/common/documents/programsheets/AA_AS_GeneralEducation.pdf" TargetMode="External"/><Relationship Id="rId17" Type="http://schemas.openxmlformats.org/officeDocument/2006/relationships/drawing" Target="../drawings/drawing1.xml"/><Relationship Id="rId2" Type="http://schemas.openxmlformats.org/officeDocument/2006/relationships/hyperlink" Target="http://www.avc.edu/studentservices/transfer/common/documents/csuge.pdf" TargetMode="External"/><Relationship Id="rId16" Type="http://schemas.openxmlformats.org/officeDocument/2006/relationships/printerSettings" Target="../printerSettings/printerSettings1.bin"/><Relationship Id="rId20" Type="http://schemas.openxmlformats.org/officeDocument/2006/relationships/ctrlProp" Target="../ctrlProps/ctrlProp2.xml"/><Relationship Id="rId1" Type="http://schemas.openxmlformats.org/officeDocument/2006/relationships/hyperlink" Target="http://www.avc.edu/studentservices/transfer/common/documents/csuge.pdf" TargetMode="External"/><Relationship Id="rId6" Type="http://schemas.openxmlformats.org/officeDocument/2006/relationships/hyperlink" Target="http://www.avc.edu/studentservices/adminrec/faqs.html" TargetMode="External"/><Relationship Id="rId11" Type="http://schemas.openxmlformats.org/officeDocument/2006/relationships/hyperlink" Target="http://www.avc.edu/studentservices/counseling/common/documents/programsheets/AA_AS_GeneralEducation.pdf" TargetMode="External"/><Relationship Id="rId5" Type="http://schemas.openxmlformats.org/officeDocument/2006/relationships/hyperlink" Target="http://www.avc.edu/studentservices/counseling/programsheets.html" TargetMode="External"/><Relationship Id="rId15" Type="http://schemas.openxmlformats.org/officeDocument/2006/relationships/hyperlink" Target="http://www.avc.edu/studentservices/adminrec/gpacalculator.html" TargetMode="External"/><Relationship Id="rId23" Type="http://schemas.openxmlformats.org/officeDocument/2006/relationships/comments" Target="../comments1.xml"/><Relationship Id="rId10" Type="http://schemas.openxmlformats.org/officeDocument/2006/relationships/hyperlink" Target="http://www.avc.edu/studentservices/counseling/common/documents/programsheets/AA_AS_GeneralEducation.pdf" TargetMode="External"/><Relationship Id="rId19" Type="http://schemas.openxmlformats.org/officeDocument/2006/relationships/ctrlProp" Target="../ctrlProps/ctrlProp1.xml"/><Relationship Id="rId4" Type="http://schemas.openxmlformats.org/officeDocument/2006/relationships/hyperlink" Target="http://www.avc.edu/studentservices/transfer/common/documents/csuge.pdf" TargetMode="External"/><Relationship Id="rId9" Type="http://schemas.openxmlformats.org/officeDocument/2006/relationships/hyperlink" Target="http://www.avc.edu/studentservices/counseling/matriculation.html" TargetMode="External"/><Relationship Id="rId14" Type="http://schemas.openxmlformats.org/officeDocument/2006/relationships/hyperlink" Target="http://www.avc.edu/studentservices/adminrec/gpacalculator.html" TargetMode="External"/><Relationship Id="rId22"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O102"/>
  <sheetViews>
    <sheetView tabSelected="1" view="pageLayout" zoomScale="150" zoomScaleNormal="150" zoomScalePageLayoutView="150" workbookViewId="0">
      <selection activeCell="F2" sqref="F2"/>
    </sheetView>
  </sheetViews>
  <sheetFormatPr defaultColWidth="8.85546875" defaultRowHeight="12.75" x14ac:dyDescent="0.2"/>
  <cols>
    <col min="1" max="1" width="3.140625" style="3" customWidth="1"/>
    <col min="2" max="2" width="23.42578125" style="3" customWidth="1"/>
    <col min="3" max="5" width="6.140625" style="3" customWidth="1"/>
    <col min="6" max="6" width="4.28515625" style="3" customWidth="1"/>
    <col min="7" max="7" width="3.42578125" style="4" customWidth="1"/>
    <col min="8" max="8" width="23.140625" style="3" customWidth="1"/>
    <col min="9" max="11" width="6.140625" style="3" customWidth="1"/>
    <col min="12" max="12" width="4.28515625" style="3" customWidth="1"/>
    <col min="13" max="13" width="9.42578125" style="3" customWidth="1"/>
    <col min="14" max="16384" width="8.85546875" style="3"/>
  </cols>
  <sheetData>
    <row r="1" spans="1:15" ht="12.95" customHeight="1" thickBot="1" x14ac:dyDescent="0.25">
      <c r="A1" s="18"/>
      <c r="B1" s="232"/>
      <c r="C1" s="232"/>
      <c r="D1" s="232"/>
      <c r="E1" s="232"/>
      <c r="F1" s="2"/>
      <c r="G1" s="82"/>
      <c r="H1" s="98"/>
      <c r="I1" s="103" t="s">
        <v>7</v>
      </c>
      <c r="J1" s="136"/>
      <c r="K1" s="116" t="s">
        <v>214</v>
      </c>
      <c r="L1" s="107"/>
    </row>
    <row r="2" spans="1:15" ht="12.95" customHeight="1" thickBot="1" x14ac:dyDescent="0.25">
      <c r="A2" s="18"/>
      <c r="B2" s="232"/>
      <c r="C2" s="232"/>
      <c r="D2" s="232"/>
      <c r="E2" s="232"/>
      <c r="F2" s="2"/>
      <c r="G2" s="82"/>
      <c r="H2" s="98"/>
      <c r="I2" s="104" t="s">
        <v>7</v>
      </c>
      <c r="J2" s="148"/>
      <c r="K2" s="117" t="s">
        <v>215</v>
      </c>
      <c r="L2" s="108"/>
    </row>
    <row r="3" spans="1:15" ht="12.95" customHeight="1" thickBot="1" x14ac:dyDescent="0.25">
      <c r="A3" s="18"/>
      <c r="B3" s="233" t="s">
        <v>247</v>
      </c>
      <c r="C3" s="233"/>
      <c r="D3" s="233"/>
      <c r="E3" s="233"/>
      <c r="F3" s="17"/>
      <c r="G3" s="82"/>
      <c r="H3" s="98"/>
      <c r="I3" s="105" t="s">
        <v>7</v>
      </c>
      <c r="J3" s="148"/>
      <c r="K3" s="118" t="s">
        <v>201</v>
      </c>
      <c r="L3" s="108"/>
    </row>
    <row r="4" spans="1:15" ht="12.95" customHeight="1" thickBot="1" x14ac:dyDescent="0.25">
      <c r="A4" s="18"/>
      <c r="B4" s="238" t="s">
        <v>10</v>
      </c>
      <c r="C4" s="239"/>
      <c r="D4" s="239"/>
      <c r="E4" s="239"/>
      <c r="F4" s="240"/>
      <c r="G4" s="82"/>
      <c r="H4" s="98"/>
      <c r="I4" s="105" t="s">
        <v>7</v>
      </c>
      <c r="J4" s="148"/>
      <c r="K4" s="118" t="s">
        <v>203</v>
      </c>
      <c r="L4" s="108"/>
      <c r="O4" s="7"/>
    </row>
    <row r="5" spans="1:15" ht="12.95" customHeight="1" thickBot="1" x14ac:dyDescent="0.25">
      <c r="A5" s="75" t="s">
        <v>204</v>
      </c>
      <c r="B5" s="92"/>
      <c r="C5" s="236" t="s">
        <v>0</v>
      </c>
      <c r="D5" s="241"/>
      <c r="E5" s="234"/>
      <c r="F5" s="235"/>
      <c r="G5" s="82"/>
      <c r="H5" s="98"/>
      <c r="I5" s="106" t="s">
        <v>7</v>
      </c>
      <c r="J5" s="148"/>
      <c r="K5" s="117" t="s">
        <v>248</v>
      </c>
      <c r="L5" s="108"/>
      <c r="O5" s="7"/>
    </row>
    <row r="6" spans="1:15" ht="12.95" customHeight="1" thickBot="1" x14ac:dyDescent="0.25">
      <c r="A6" s="75" t="s">
        <v>205</v>
      </c>
      <c r="B6" s="89"/>
      <c r="C6" s="236" t="s">
        <v>6</v>
      </c>
      <c r="D6" s="237"/>
      <c r="E6" s="215"/>
      <c r="F6" s="216"/>
      <c r="G6" s="82"/>
      <c r="H6" s="99"/>
      <c r="I6" s="106" t="s">
        <v>7</v>
      </c>
      <c r="J6" s="149"/>
      <c r="K6" s="119" t="s">
        <v>202</v>
      </c>
      <c r="L6" s="109"/>
      <c r="M6" s="7"/>
      <c r="O6" s="100"/>
    </row>
    <row r="7" spans="1:15" ht="12.95" customHeight="1" thickBot="1" x14ac:dyDescent="0.25">
      <c r="A7" s="18"/>
      <c r="B7" s="76" t="s">
        <v>206</v>
      </c>
      <c r="C7" s="167" t="s">
        <v>264</v>
      </c>
      <c r="D7" s="121" t="s">
        <v>252</v>
      </c>
      <c r="E7" s="215"/>
      <c r="F7" s="216"/>
      <c r="G7" s="82"/>
      <c r="H7" s="253" t="s">
        <v>262</v>
      </c>
      <c r="I7" s="254"/>
      <c r="J7" s="255"/>
      <c r="K7" s="256"/>
      <c r="L7" s="18"/>
      <c r="M7" s="102"/>
      <c r="O7" s="100"/>
    </row>
    <row r="8" spans="1:15" ht="12.95" customHeight="1" thickBot="1" x14ac:dyDescent="0.25">
      <c r="A8" s="18"/>
      <c r="B8" s="5" t="s">
        <v>253</v>
      </c>
      <c r="C8" s="168" t="s">
        <v>265</v>
      </c>
      <c r="G8" s="82"/>
      <c r="H8" s="263" t="s">
        <v>260</v>
      </c>
      <c r="I8" s="264"/>
      <c r="J8" s="264"/>
      <c r="K8" s="265"/>
      <c r="L8" s="18"/>
      <c r="M8" s="97"/>
      <c r="O8" s="100"/>
    </row>
    <row r="9" spans="1:15" ht="15" customHeight="1" thickBot="1" x14ac:dyDescent="0.25">
      <c r="A9" s="18"/>
      <c r="B9" s="266" t="s">
        <v>1</v>
      </c>
      <c r="C9" s="267"/>
      <c r="D9" s="267"/>
      <c r="E9" s="268"/>
      <c r="F9" s="19"/>
      <c r="G9" s="82"/>
      <c r="H9" s="266" t="s">
        <v>255</v>
      </c>
      <c r="I9" s="267"/>
      <c r="J9" s="267"/>
      <c r="K9" s="268"/>
      <c r="L9" s="87"/>
      <c r="M9" s="7"/>
      <c r="O9" s="100"/>
    </row>
    <row r="10" spans="1:15" ht="12" customHeight="1" thickBot="1" x14ac:dyDescent="0.25">
      <c r="A10" s="18"/>
      <c r="B10" s="53"/>
      <c r="C10" s="28" t="s">
        <v>2</v>
      </c>
      <c r="D10" s="28" t="s">
        <v>3</v>
      </c>
      <c r="E10" s="29" t="s">
        <v>4</v>
      </c>
      <c r="F10" s="19"/>
      <c r="G10" s="82"/>
      <c r="H10" s="53"/>
      <c r="I10" s="28" t="s">
        <v>2</v>
      </c>
      <c r="J10" s="73" t="s">
        <v>3</v>
      </c>
      <c r="K10" s="124" t="s">
        <v>4</v>
      </c>
      <c r="L10" s="87"/>
      <c r="M10" s="7"/>
      <c r="O10" s="101"/>
    </row>
    <row r="11" spans="1:15" ht="12.75" customHeight="1" thickBot="1" x14ac:dyDescent="0.25">
      <c r="A11" s="18"/>
      <c r="B11" s="217" t="s">
        <v>33</v>
      </c>
      <c r="C11" s="218"/>
      <c r="D11" s="218"/>
      <c r="E11" s="219"/>
      <c r="F11" s="81"/>
      <c r="H11" s="142"/>
      <c r="I11" s="144"/>
      <c r="J11" s="144"/>
      <c r="K11" s="145"/>
      <c r="L11" s="87"/>
      <c r="M11" s="7"/>
      <c r="O11" s="100"/>
    </row>
    <row r="12" spans="1:15" ht="12.75" customHeight="1" thickBot="1" x14ac:dyDescent="0.25">
      <c r="A12" s="42" t="s">
        <v>19</v>
      </c>
      <c r="B12" s="152"/>
      <c r="C12" s="153"/>
      <c r="D12" s="153"/>
      <c r="E12" s="154">
        <v>3</v>
      </c>
      <c r="F12" s="83"/>
      <c r="G12" s="122"/>
      <c r="H12" s="132"/>
      <c r="I12" s="125"/>
      <c r="J12" s="125"/>
      <c r="K12" s="126"/>
      <c r="L12" s="87"/>
      <c r="M12" s="7"/>
    </row>
    <row r="13" spans="1:15" s="45" customFormat="1" ht="12.75" customHeight="1" thickBot="1" x14ac:dyDescent="0.25">
      <c r="A13" s="44"/>
      <c r="B13" s="220" t="s">
        <v>263</v>
      </c>
      <c r="C13" s="221"/>
      <c r="D13" s="221"/>
      <c r="E13" s="222"/>
      <c r="F13" s="84"/>
      <c r="G13" s="123"/>
      <c r="H13" s="140"/>
      <c r="I13" s="138"/>
      <c r="J13" s="138"/>
      <c r="K13" s="139"/>
      <c r="L13" s="88"/>
      <c r="M13" s="1"/>
    </row>
    <row r="14" spans="1:15" ht="12.75" customHeight="1" thickBot="1" x14ac:dyDescent="0.25">
      <c r="A14" s="41" t="s">
        <v>20</v>
      </c>
      <c r="B14" s="152"/>
      <c r="C14" s="155"/>
      <c r="D14" s="155"/>
      <c r="E14" s="154">
        <v>3</v>
      </c>
      <c r="F14" s="83"/>
      <c r="G14" s="122"/>
      <c r="H14" s="132"/>
      <c r="I14" s="125"/>
      <c r="J14" s="125"/>
      <c r="K14" s="126"/>
      <c r="L14" s="87"/>
      <c r="M14" s="7"/>
    </row>
    <row r="15" spans="1:15" ht="12.75" customHeight="1" thickBot="1" x14ac:dyDescent="0.25">
      <c r="A15" s="18"/>
      <c r="B15" s="257" t="s">
        <v>34</v>
      </c>
      <c r="C15" s="258"/>
      <c r="D15" s="258"/>
      <c r="E15" s="259"/>
      <c r="F15" s="85"/>
      <c r="G15" s="127"/>
      <c r="H15" s="143"/>
      <c r="I15" s="146"/>
      <c r="J15" s="146"/>
      <c r="K15" s="147"/>
      <c r="L15" s="18"/>
      <c r="M15" s="7"/>
    </row>
    <row r="16" spans="1:15" ht="12.75" customHeight="1" thickBot="1" x14ac:dyDescent="0.25">
      <c r="A16" s="40" t="s">
        <v>21</v>
      </c>
      <c r="B16" s="152"/>
      <c r="C16" s="153"/>
      <c r="D16" s="153"/>
      <c r="E16" s="154">
        <v>3</v>
      </c>
      <c r="F16" s="83"/>
      <c r="G16" s="122"/>
      <c r="H16" s="132"/>
      <c r="I16" s="125"/>
      <c r="J16" s="125"/>
      <c r="K16" s="126"/>
      <c r="L16" s="18"/>
      <c r="M16" s="7"/>
    </row>
    <row r="17" spans="1:13" ht="12.75" customHeight="1" thickBot="1" x14ac:dyDescent="0.25">
      <c r="B17" s="212" t="s">
        <v>35</v>
      </c>
      <c r="C17" s="213"/>
      <c r="D17" s="213"/>
      <c r="E17" s="214"/>
      <c r="F17" s="85"/>
      <c r="G17" s="122"/>
      <c r="H17" s="132"/>
      <c r="I17" s="125"/>
      <c r="J17" s="125"/>
      <c r="K17" s="126"/>
      <c r="L17" s="18"/>
      <c r="M17" s="97"/>
    </row>
    <row r="18" spans="1:13" ht="12.75" customHeight="1" thickBot="1" x14ac:dyDescent="0.25">
      <c r="A18" s="51" t="s">
        <v>22</v>
      </c>
      <c r="B18" s="156" t="s">
        <v>400</v>
      </c>
      <c r="C18" s="157"/>
      <c r="D18" s="157"/>
      <c r="E18" s="158">
        <v>3</v>
      </c>
      <c r="F18" s="83"/>
      <c r="G18" s="122"/>
      <c r="H18" s="143"/>
      <c r="I18" s="146"/>
      <c r="J18" s="146"/>
      <c r="K18" s="147"/>
      <c r="L18" s="18"/>
      <c r="M18" s="7"/>
    </row>
    <row r="19" spans="1:13" ht="12.75" customHeight="1" thickBot="1" x14ac:dyDescent="0.25">
      <c r="A19" s="51" t="s">
        <v>23</v>
      </c>
      <c r="B19" s="159"/>
      <c r="C19" s="155"/>
      <c r="D19" s="155"/>
      <c r="E19" s="154">
        <v>4</v>
      </c>
      <c r="F19" s="83"/>
      <c r="G19" s="122"/>
      <c r="H19" s="132"/>
      <c r="I19" s="125"/>
      <c r="J19" s="125"/>
      <c r="K19" s="126"/>
      <c r="L19" s="18"/>
      <c r="M19" s="7"/>
    </row>
    <row r="20" spans="1:13" ht="12.75" customHeight="1" thickBot="1" x14ac:dyDescent="0.25">
      <c r="B20" s="279" t="s">
        <v>36</v>
      </c>
      <c r="C20" s="280"/>
      <c r="D20" s="280"/>
      <c r="E20" s="281"/>
      <c r="F20" s="85"/>
      <c r="G20" s="127"/>
      <c r="H20" s="132"/>
      <c r="I20" s="129"/>
      <c r="J20" s="129"/>
      <c r="K20" s="133"/>
      <c r="L20" s="18"/>
      <c r="M20" s="7"/>
    </row>
    <row r="21" spans="1:13" ht="12.75" customHeight="1" thickBot="1" x14ac:dyDescent="0.25">
      <c r="A21" s="39" t="s">
        <v>18</v>
      </c>
      <c r="B21" s="159"/>
      <c r="C21" s="153"/>
      <c r="D21" s="153"/>
      <c r="E21" s="154">
        <v>3</v>
      </c>
      <c r="F21" s="83"/>
      <c r="G21" s="128"/>
      <c r="H21" s="132"/>
      <c r="I21" s="125"/>
      <c r="J21" s="125"/>
      <c r="K21" s="126"/>
      <c r="L21" s="18"/>
      <c r="M21" s="7"/>
    </row>
    <row r="22" spans="1:13" ht="12.75" customHeight="1" thickBot="1" x14ac:dyDescent="0.25">
      <c r="B22" s="276" t="s">
        <v>37</v>
      </c>
      <c r="C22" s="277"/>
      <c r="D22" s="277"/>
      <c r="E22" s="278"/>
      <c r="F22" s="85"/>
      <c r="G22" s="128"/>
      <c r="H22" s="143"/>
      <c r="I22" s="146"/>
      <c r="J22" s="146"/>
      <c r="K22" s="147"/>
      <c r="L22" s="18"/>
      <c r="M22" s="7"/>
    </row>
    <row r="23" spans="1:13" ht="12.75" customHeight="1" thickBot="1" x14ac:dyDescent="0.25">
      <c r="A23" s="173" t="s">
        <v>24</v>
      </c>
      <c r="B23" s="160"/>
      <c r="C23" s="161"/>
      <c r="D23" s="161"/>
      <c r="E23" s="162">
        <v>3</v>
      </c>
      <c r="F23" s="130"/>
      <c r="G23" s="130"/>
      <c r="H23" s="140"/>
      <c r="I23" s="125"/>
      <c r="J23" s="125"/>
      <c r="K23" s="126"/>
      <c r="L23" s="18"/>
      <c r="M23" s="7"/>
    </row>
    <row r="24" spans="1:13" ht="12.75" customHeight="1" thickBot="1" x14ac:dyDescent="0.25">
      <c r="A24" s="180" t="s">
        <v>266</v>
      </c>
      <c r="B24" s="171" t="s">
        <v>5</v>
      </c>
      <c r="C24" s="269"/>
      <c r="D24" s="270"/>
      <c r="E24" s="271"/>
      <c r="F24" s="83"/>
      <c r="G24" s="127"/>
      <c r="H24" s="143"/>
      <c r="I24" s="146"/>
      <c r="J24" s="146"/>
      <c r="K24" s="147"/>
      <c r="L24" s="18"/>
      <c r="M24" s="7"/>
    </row>
    <row r="25" spans="1:13" ht="12.75" customHeight="1" thickBot="1" x14ac:dyDescent="0.25">
      <c r="A25" s="181"/>
      <c r="B25" s="172" t="s">
        <v>11</v>
      </c>
      <c r="C25" s="163"/>
      <c r="D25" s="169"/>
      <c r="E25" s="164"/>
      <c r="F25" s="86"/>
      <c r="G25" s="127"/>
      <c r="H25" s="140"/>
      <c r="I25" s="125"/>
      <c r="J25" s="125"/>
      <c r="K25" s="126"/>
      <c r="L25" s="18"/>
      <c r="M25" s="7"/>
    </row>
    <row r="26" spans="1:13" ht="12.75" customHeight="1" thickBot="1" x14ac:dyDescent="0.25">
      <c r="A26" s="177"/>
      <c r="B26" s="174" t="s">
        <v>12</v>
      </c>
      <c r="C26" s="163"/>
      <c r="D26" s="169"/>
      <c r="E26" s="164"/>
      <c r="F26" s="86"/>
      <c r="G26" s="127"/>
      <c r="H26" s="143"/>
      <c r="I26" s="146"/>
      <c r="J26" s="146"/>
      <c r="K26" s="147"/>
      <c r="L26" s="18"/>
      <c r="M26" s="7"/>
    </row>
    <row r="27" spans="1:13" ht="12.75" customHeight="1" thickBot="1" x14ac:dyDescent="0.25">
      <c r="A27" s="178"/>
      <c r="B27" s="175" t="s">
        <v>13</v>
      </c>
      <c r="C27" s="165"/>
      <c r="D27" s="170"/>
      <c r="E27" s="166"/>
      <c r="F27" s="86"/>
      <c r="G27" s="127"/>
      <c r="H27" s="140"/>
      <c r="I27" s="125"/>
      <c r="J27" s="125"/>
      <c r="K27" s="126"/>
      <c r="L27" s="18"/>
      <c r="M27" s="7"/>
    </row>
    <row r="28" spans="1:13" ht="12.75" customHeight="1" thickBot="1" x14ac:dyDescent="0.25">
      <c r="B28" s="54" t="s">
        <v>17</v>
      </c>
      <c r="C28" s="260"/>
      <c r="D28" s="261"/>
      <c r="E28" s="262"/>
      <c r="F28" s="83"/>
      <c r="G28" s="127"/>
      <c r="H28" s="132"/>
      <c r="I28" s="129"/>
      <c r="J28" s="129"/>
      <c r="K28" s="133"/>
      <c r="L28" s="18"/>
      <c r="M28" s="7"/>
    </row>
    <row r="29" spans="1:13" ht="12.75" customHeight="1" x14ac:dyDescent="0.2">
      <c r="B29" s="110"/>
      <c r="C29" s="47"/>
      <c r="D29" s="47"/>
      <c r="E29" s="62"/>
      <c r="F29" s="83"/>
      <c r="G29" s="127"/>
      <c r="H29" s="132"/>
      <c r="I29" s="125"/>
      <c r="J29" s="125"/>
      <c r="K29" s="126"/>
      <c r="L29" s="18"/>
      <c r="M29" s="7"/>
    </row>
    <row r="30" spans="1:13" ht="12.75" customHeight="1" x14ac:dyDescent="0.2">
      <c r="B30" s="111"/>
      <c r="C30" s="60"/>
      <c r="D30" s="60"/>
      <c r="E30" s="61"/>
      <c r="F30" s="83"/>
      <c r="G30" s="6"/>
      <c r="H30" s="132"/>
      <c r="I30" s="129"/>
      <c r="J30" s="129"/>
      <c r="K30" s="133"/>
      <c r="L30" s="18"/>
      <c r="M30" s="7"/>
    </row>
    <row r="31" spans="1:13" ht="12.75" customHeight="1" x14ac:dyDescent="0.2">
      <c r="B31" s="112"/>
      <c r="C31" s="69"/>
      <c r="D31" s="69"/>
      <c r="E31" s="66"/>
      <c r="F31" s="83"/>
      <c r="H31" s="132"/>
      <c r="I31" s="129"/>
      <c r="J31" s="129"/>
      <c r="K31" s="126"/>
      <c r="L31" s="18"/>
      <c r="M31" s="7"/>
    </row>
    <row r="32" spans="1:13" ht="12.75" customHeight="1" thickBot="1" x14ac:dyDescent="0.25">
      <c r="B32" s="112"/>
      <c r="C32" s="65"/>
      <c r="D32" s="65"/>
      <c r="E32" s="66"/>
      <c r="F32" s="83"/>
      <c r="H32" s="135"/>
      <c r="I32" s="137"/>
      <c r="J32" s="137"/>
      <c r="K32" s="131"/>
      <c r="L32" s="18"/>
      <c r="M32" s="7"/>
    </row>
    <row r="33" spans="1:13" ht="12.75" customHeight="1" thickBot="1" x14ac:dyDescent="0.25">
      <c r="B33" s="112"/>
      <c r="C33" s="65"/>
      <c r="D33" s="65"/>
      <c r="E33" s="66"/>
      <c r="F33" s="83"/>
      <c r="H33" s="141" t="s">
        <v>261</v>
      </c>
      <c r="I33" s="282"/>
      <c r="J33" s="283"/>
      <c r="K33" s="284"/>
      <c r="L33" s="18"/>
      <c r="M33" s="7"/>
    </row>
    <row r="34" spans="1:13" ht="12.75" customHeight="1" x14ac:dyDescent="0.2">
      <c r="B34" s="112"/>
      <c r="C34" s="65"/>
      <c r="D34" s="65"/>
      <c r="E34" s="66"/>
      <c r="F34" s="83"/>
      <c r="H34" s="115"/>
      <c r="I34" s="70"/>
      <c r="J34" s="47"/>
      <c r="K34" s="71"/>
      <c r="L34" s="18"/>
      <c r="M34" s="7"/>
    </row>
    <row r="35" spans="1:13" ht="12.75" customHeight="1" x14ac:dyDescent="0.2">
      <c r="B35" s="113"/>
      <c r="C35" s="65"/>
      <c r="D35" s="65"/>
      <c r="E35" s="66"/>
      <c r="F35" s="83"/>
      <c r="H35" s="111"/>
      <c r="I35" s="63"/>
      <c r="J35" s="63"/>
      <c r="K35" s="64"/>
      <c r="L35" s="18"/>
      <c r="M35" s="7"/>
    </row>
    <row r="36" spans="1:13" ht="12.75" customHeight="1" x14ac:dyDescent="0.2">
      <c r="B36" s="112"/>
      <c r="C36" s="65"/>
      <c r="D36" s="65"/>
      <c r="E36" s="66"/>
      <c r="F36" s="83"/>
      <c r="H36" s="112"/>
      <c r="I36" s="65"/>
      <c r="J36" s="65"/>
      <c r="K36" s="66"/>
      <c r="L36" s="18"/>
      <c r="M36" s="7"/>
    </row>
    <row r="37" spans="1:13" ht="12.75" customHeight="1" x14ac:dyDescent="0.2">
      <c r="B37" s="112"/>
      <c r="C37" s="65"/>
      <c r="D37" s="65"/>
      <c r="E37" s="66"/>
      <c r="F37" s="83"/>
      <c r="H37" s="112"/>
      <c r="I37" s="65"/>
      <c r="J37" s="65"/>
      <c r="K37" s="66"/>
      <c r="L37" s="18"/>
      <c r="M37" s="7"/>
    </row>
    <row r="38" spans="1:13" ht="12.75" customHeight="1" x14ac:dyDescent="0.2">
      <c r="B38" s="112"/>
      <c r="C38" s="65"/>
      <c r="D38" s="65"/>
      <c r="E38" s="66"/>
      <c r="F38" s="83"/>
      <c r="H38" s="112"/>
      <c r="I38" s="65"/>
      <c r="J38" s="65"/>
      <c r="K38" s="66"/>
      <c r="L38" s="18"/>
      <c r="M38" s="7"/>
    </row>
    <row r="39" spans="1:13" ht="12.75" customHeight="1" x14ac:dyDescent="0.2">
      <c r="B39" s="112" t="s">
        <v>246</v>
      </c>
      <c r="C39" s="65"/>
      <c r="D39" s="65"/>
      <c r="E39" s="66"/>
      <c r="F39" s="83"/>
      <c r="H39" s="112"/>
      <c r="I39" s="65"/>
      <c r="J39" s="65"/>
      <c r="K39" s="66"/>
      <c r="L39" s="18"/>
      <c r="M39" s="7"/>
    </row>
    <row r="40" spans="1:13" ht="12.75" customHeight="1" x14ac:dyDescent="0.2">
      <c r="B40" s="113"/>
      <c r="C40" s="65"/>
      <c r="D40" s="65"/>
      <c r="E40" s="66"/>
      <c r="F40" s="273" t="s">
        <v>16</v>
      </c>
      <c r="H40" s="112"/>
      <c r="I40" s="65"/>
      <c r="J40" s="65"/>
      <c r="K40" s="66"/>
      <c r="L40" s="286" t="s">
        <v>16</v>
      </c>
      <c r="M40" s="7"/>
    </row>
    <row r="41" spans="1:13" ht="12.75" customHeight="1" x14ac:dyDescent="0.2">
      <c r="B41" s="112"/>
      <c r="C41" s="65"/>
      <c r="D41" s="65"/>
      <c r="E41" s="66"/>
      <c r="F41" s="274"/>
      <c r="H41" s="112" t="s">
        <v>14</v>
      </c>
      <c r="I41" s="65"/>
      <c r="J41" s="65"/>
      <c r="K41" s="66"/>
      <c r="L41" s="287"/>
      <c r="M41" s="7"/>
    </row>
    <row r="42" spans="1:13" ht="12.75" customHeight="1" x14ac:dyDescent="0.2">
      <c r="B42" s="112"/>
      <c r="C42" s="65"/>
      <c r="D42" s="65"/>
      <c r="E42" s="66"/>
      <c r="F42" s="274"/>
      <c r="H42" s="112"/>
      <c r="I42" s="65"/>
      <c r="J42" s="65"/>
      <c r="K42" s="66"/>
      <c r="L42" s="287"/>
      <c r="M42" s="7"/>
    </row>
    <row r="43" spans="1:13" ht="12.75" customHeight="1" x14ac:dyDescent="0.2">
      <c r="B43" s="112"/>
      <c r="C43" s="65"/>
      <c r="D43" s="65"/>
      <c r="E43" s="66"/>
      <c r="F43" s="274"/>
      <c r="H43" s="112"/>
      <c r="I43" s="65"/>
      <c r="J43" s="65"/>
      <c r="K43" s="66"/>
      <c r="L43" s="287"/>
      <c r="M43" s="7"/>
    </row>
    <row r="44" spans="1:13" ht="12.75" customHeight="1" x14ac:dyDescent="0.2">
      <c r="B44" s="112"/>
      <c r="C44" s="65"/>
      <c r="D44" s="65"/>
      <c r="E44" s="66"/>
      <c r="F44" s="274"/>
      <c r="H44" s="112"/>
      <c r="I44" s="65"/>
      <c r="J44" s="65"/>
      <c r="K44" s="66"/>
      <c r="L44" s="287"/>
      <c r="M44" s="7"/>
    </row>
    <row r="45" spans="1:13" ht="12.75" customHeight="1" x14ac:dyDescent="0.2">
      <c r="B45" s="112"/>
      <c r="C45" s="65"/>
      <c r="D45" s="65"/>
      <c r="E45" s="66"/>
      <c r="F45" s="274"/>
      <c r="H45" s="112"/>
      <c r="I45" s="65"/>
      <c r="J45" s="65"/>
      <c r="K45" s="66"/>
      <c r="L45" s="287"/>
      <c r="M45" s="7"/>
    </row>
    <row r="46" spans="1:13" ht="12.75" customHeight="1" thickBot="1" x14ac:dyDescent="0.25">
      <c r="B46" s="114"/>
      <c r="C46" s="67"/>
      <c r="D46" s="67"/>
      <c r="E46" s="68"/>
      <c r="F46" s="275"/>
      <c r="H46" s="114"/>
      <c r="I46" s="67"/>
      <c r="J46" s="67"/>
      <c r="K46" s="68"/>
      <c r="L46" s="288"/>
      <c r="M46" s="7"/>
    </row>
    <row r="47" spans="1:13" ht="12" customHeight="1" thickBot="1" x14ac:dyDescent="0.25">
      <c r="A47" s="18"/>
      <c r="B47" s="77" t="s">
        <v>31</v>
      </c>
      <c r="C47" s="79">
        <f>SUM(C12,C14,C16,C18,C19,C21,C23,C29,C30,C31,C32,C33,C34,C35,C36,C37,C38,C39,C40,C41,C42,C43,C44,C45,C46)</f>
        <v>0</v>
      </c>
      <c r="D47" s="79">
        <f>SUM(D12,D14,D16,D18,D19,D21,D23,D29,D30,D31,D32,D33,D34,D35,D36,D37,D38,D39,D40,D41,D42,D43,D44,D45,D46)</f>
        <v>0</v>
      </c>
      <c r="E47" s="79">
        <f>SUM(E12,E14,E16,E18,E19,E21,E23,E29,E30,E31,E32,E33,E34,E35,E36,E37,E38,E39,E40,E41,E42,E43,E44,E45,E46)</f>
        <v>22</v>
      </c>
      <c r="F47" s="150">
        <f>SUM(C47,D47,E47)</f>
        <v>22</v>
      </c>
      <c r="G47" s="6"/>
      <c r="H47" s="77" t="s">
        <v>8</v>
      </c>
      <c r="I47" s="78">
        <f>SUM(I11,I12,I13,I14,I15,I16,I17,I18,I19,I20,I21,I22,I23,I24,I25,I26,I27,I28,I29,I30,I31,I32,I34,I35,I36,I37,I38,I39,I40,I41,I42,I43,I44,I45,I46)</f>
        <v>0</v>
      </c>
      <c r="J47" s="78">
        <f>SUM(J11,J12,J13,J14,J15,J16,J17,J18,J19,J20,J21,J22,J23,J24,J25,J26,J27,J28,J29,J30,J31,J32,J34,J35,J36,J37,J38,J39,J40,J41,J42,J43,J44,J45,J46)</f>
        <v>0</v>
      </c>
      <c r="K47" s="78">
        <f>SUM(K11,K12,K13,K14,K15,K16,K17,K18,K19,K20,K21,K22,K23,K24,K25,K26,K27,K28,K29,K30,K31,K32,K34,K35,K36,K37,K38,K39,K40,K41,K42,K43,K44,K45,K46)</f>
        <v>0</v>
      </c>
      <c r="L47" s="150">
        <f>SUM(I47,J47,K47)</f>
        <v>0</v>
      </c>
      <c r="M47" s="7"/>
    </row>
    <row r="48" spans="1:13" ht="12" customHeight="1" thickBot="1" x14ac:dyDescent="0.25">
      <c r="A48" s="18"/>
      <c r="B48" s="291" t="s">
        <v>15</v>
      </c>
      <c r="C48" s="290"/>
      <c r="D48" s="290"/>
      <c r="E48" s="290"/>
      <c r="F48" s="20"/>
      <c r="G48" s="6"/>
      <c r="H48" s="90"/>
      <c r="I48" s="91"/>
      <c r="J48" s="91"/>
      <c r="K48" s="91"/>
      <c r="M48" s="7"/>
    </row>
    <row r="49" spans="1:13" ht="12" customHeight="1" thickBot="1" x14ac:dyDescent="0.25">
      <c r="A49" s="18"/>
      <c r="B49" s="50" t="s">
        <v>192</v>
      </c>
      <c r="C49" s="48" t="s">
        <v>2</v>
      </c>
      <c r="D49" s="48" t="s">
        <v>29</v>
      </c>
      <c r="E49" s="48" t="s">
        <v>4</v>
      </c>
      <c r="F49" s="289" t="s">
        <v>198</v>
      </c>
      <c r="G49" s="290"/>
      <c r="H49" s="290"/>
      <c r="I49" s="290"/>
      <c r="J49" s="290"/>
      <c r="K49" s="290"/>
      <c r="L49" s="7"/>
      <c r="M49" s="7"/>
    </row>
    <row r="50" spans="1:13" ht="12.75" customHeight="1" thickBot="1" x14ac:dyDescent="0.25">
      <c r="A50" s="46" t="s">
        <v>26</v>
      </c>
      <c r="B50" s="36"/>
      <c r="C50" s="31"/>
      <c r="D50" s="32"/>
      <c r="E50" s="33"/>
      <c r="F50" s="208" t="s">
        <v>254</v>
      </c>
      <c r="G50" s="209"/>
      <c r="H50" s="206" t="s">
        <v>194</v>
      </c>
      <c r="I50" s="207"/>
      <c r="J50" s="230"/>
      <c r="K50" s="231"/>
      <c r="L50" s="9"/>
      <c r="M50" s="7"/>
    </row>
    <row r="51" spans="1:13" ht="12.75" customHeight="1" thickBot="1" x14ac:dyDescent="0.25">
      <c r="A51" s="46" t="s">
        <v>27</v>
      </c>
      <c r="B51" s="37"/>
      <c r="C51" s="55"/>
      <c r="D51" s="56"/>
      <c r="E51" s="57"/>
      <c r="F51" s="21"/>
      <c r="G51" s="6"/>
      <c r="H51" s="59" t="s">
        <v>196</v>
      </c>
      <c r="I51" s="285" t="s">
        <v>197</v>
      </c>
      <c r="J51" s="229"/>
      <c r="K51" s="229"/>
      <c r="L51" s="229"/>
      <c r="M51" s="7"/>
    </row>
    <row r="52" spans="1:13" ht="12.75" customHeight="1" thickBot="1" x14ac:dyDescent="0.25">
      <c r="A52" s="46" t="s">
        <v>28</v>
      </c>
      <c r="B52" s="30"/>
      <c r="C52" s="58"/>
      <c r="D52" s="34"/>
      <c r="E52" s="35"/>
      <c r="H52" s="52" t="s">
        <v>195</v>
      </c>
      <c r="I52" s="228" t="s">
        <v>199</v>
      </c>
      <c r="J52" s="229"/>
      <c r="K52" s="229"/>
      <c r="L52" s="229"/>
      <c r="M52" s="7"/>
    </row>
    <row r="53" spans="1:13" ht="12" customHeight="1" thickBot="1" x14ac:dyDescent="0.25">
      <c r="A53" s="18"/>
      <c r="B53" s="49" t="s">
        <v>30</v>
      </c>
      <c r="C53" s="96">
        <f>SUM(C50,C51,C52)</f>
        <v>0</v>
      </c>
      <c r="D53" s="96">
        <f>SUM(D50,D51,D52)</f>
        <v>0</v>
      </c>
      <c r="E53" s="96">
        <f>SUM(E50,E51,E52)</f>
        <v>0</v>
      </c>
      <c r="F53" s="226" t="s">
        <v>193</v>
      </c>
      <c r="G53" s="227"/>
      <c r="H53" s="227"/>
      <c r="I53" s="227"/>
      <c r="J53" s="227"/>
      <c r="K53" s="227"/>
      <c r="L53" s="227"/>
      <c r="M53" s="7"/>
    </row>
    <row r="54" spans="1:13" ht="12" customHeight="1" x14ac:dyDescent="0.2">
      <c r="A54" s="18"/>
      <c r="B54" s="242" t="s">
        <v>213</v>
      </c>
      <c r="C54" s="243"/>
      <c r="D54" s="243"/>
      <c r="E54" s="243"/>
      <c r="F54" s="243"/>
      <c r="G54" s="243"/>
      <c r="H54" s="243"/>
      <c r="I54" s="243"/>
      <c r="J54" s="243"/>
      <c r="K54" s="243"/>
      <c r="L54" s="244"/>
      <c r="M54" s="7"/>
    </row>
    <row r="55" spans="1:13" ht="12" customHeight="1" x14ac:dyDescent="0.2">
      <c r="A55" s="18"/>
      <c r="B55" s="245"/>
      <c r="C55" s="246"/>
      <c r="D55" s="246"/>
      <c r="E55" s="246"/>
      <c r="F55" s="246"/>
      <c r="G55" s="246"/>
      <c r="H55" s="246"/>
      <c r="I55" s="246"/>
      <c r="J55" s="246"/>
      <c r="K55" s="246"/>
      <c r="L55" s="247"/>
      <c r="M55" s="7"/>
    </row>
    <row r="56" spans="1:13" ht="14.25" customHeight="1" x14ac:dyDescent="0.2">
      <c r="A56" s="18"/>
      <c r="B56" s="245"/>
      <c r="C56" s="246"/>
      <c r="D56" s="246"/>
      <c r="E56" s="246"/>
      <c r="F56" s="246"/>
      <c r="G56" s="246"/>
      <c r="H56" s="246"/>
      <c r="I56" s="246"/>
      <c r="J56" s="246"/>
      <c r="K56" s="246"/>
      <c r="L56" s="247"/>
      <c r="M56" s="7"/>
    </row>
    <row r="57" spans="1:13" ht="14.25" customHeight="1" x14ac:dyDescent="0.2">
      <c r="A57" s="18"/>
      <c r="B57" s="245"/>
      <c r="C57" s="246"/>
      <c r="D57" s="246"/>
      <c r="E57" s="246"/>
      <c r="F57" s="246"/>
      <c r="G57" s="246"/>
      <c r="H57" s="246"/>
      <c r="I57" s="246"/>
      <c r="J57" s="246"/>
      <c r="K57" s="246"/>
      <c r="L57" s="247"/>
      <c r="M57" s="7"/>
    </row>
    <row r="58" spans="1:13" ht="14.25" customHeight="1" thickBot="1" x14ac:dyDescent="0.25">
      <c r="A58" s="18"/>
      <c r="B58" s="248"/>
      <c r="C58" s="249"/>
      <c r="D58" s="249"/>
      <c r="E58" s="249"/>
      <c r="F58" s="249"/>
      <c r="G58" s="249"/>
      <c r="H58" s="249"/>
      <c r="I58" s="249"/>
      <c r="J58" s="249"/>
      <c r="K58" s="249"/>
      <c r="L58" s="250"/>
      <c r="M58" s="7"/>
    </row>
    <row r="59" spans="1:13" ht="14.25" customHeight="1" x14ac:dyDescent="0.2">
      <c r="A59" s="18"/>
      <c r="B59" s="210" t="s">
        <v>401</v>
      </c>
      <c r="C59" s="210"/>
      <c r="D59" s="210"/>
      <c r="E59" s="210"/>
      <c r="F59" s="151"/>
      <c r="G59" s="151"/>
      <c r="H59" s="151"/>
      <c r="I59" s="151"/>
      <c r="J59" s="151"/>
      <c r="K59" s="151"/>
      <c r="L59" s="151"/>
      <c r="M59" s="7"/>
    </row>
    <row r="60" spans="1:13" ht="19.5" customHeight="1" thickBot="1" x14ac:dyDescent="0.25">
      <c r="B60" s="8"/>
      <c r="E60" s="211" t="s">
        <v>25</v>
      </c>
      <c r="F60" s="211"/>
      <c r="G60" s="211"/>
      <c r="H60" s="211"/>
      <c r="I60" s="1"/>
      <c r="J60" s="1"/>
      <c r="K60" s="1"/>
      <c r="L60" s="9"/>
    </row>
    <row r="61" spans="1:13" ht="18.75" customHeight="1" thickBot="1" x14ac:dyDescent="0.25">
      <c r="B61" s="251">
        <f>B5</f>
        <v>0</v>
      </c>
      <c r="C61" s="252"/>
      <c r="D61" s="95"/>
      <c r="G61" s="3"/>
      <c r="I61" s="223">
        <f>B6</f>
        <v>0</v>
      </c>
      <c r="J61" s="224"/>
      <c r="K61" s="225"/>
      <c r="L61" s="74"/>
    </row>
    <row r="62" spans="1:13" ht="17.100000000000001" customHeight="1" thickBot="1" x14ac:dyDescent="0.25">
      <c r="B62" s="184"/>
      <c r="C62" s="185"/>
      <c r="D62" s="186"/>
      <c r="E62" s="94"/>
      <c r="F62" s="22"/>
      <c r="G62" s="24"/>
      <c r="H62" s="184"/>
      <c r="I62" s="185"/>
      <c r="J62" s="186"/>
      <c r="K62" s="93"/>
      <c r="L62" s="9"/>
    </row>
    <row r="63" spans="1:13" ht="17.100000000000001" customHeight="1" thickBot="1" x14ac:dyDescent="0.25">
      <c r="B63" s="184"/>
      <c r="C63" s="185"/>
      <c r="D63" s="186"/>
      <c r="E63" s="11">
        <v>0</v>
      </c>
      <c r="F63" s="23"/>
      <c r="G63" s="24"/>
      <c r="H63" s="184"/>
      <c r="I63" s="185"/>
      <c r="J63" s="186"/>
      <c r="K63" s="11">
        <v>0</v>
      </c>
      <c r="L63" s="9"/>
    </row>
    <row r="64" spans="1:13" ht="17.100000000000001" customHeight="1" thickBot="1" x14ac:dyDescent="0.25">
      <c r="B64" s="184"/>
      <c r="C64" s="185"/>
      <c r="D64" s="186"/>
      <c r="E64" s="11">
        <v>0</v>
      </c>
      <c r="F64" s="23"/>
      <c r="G64" s="24"/>
      <c r="H64" s="184"/>
      <c r="I64" s="185"/>
      <c r="J64" s="186"/>
      <c r="K64" s="11">
        <v>0</v>
      </c>
      <c r="L64" s="9"/>
    </row>
    <row r="65" spans="2:12" ht="17.100000000000001" customHeight="1" thickBot="1" x14ac:dyDescent="0.25">
      <c r="B65" s="184"/>
      <c r="C65" s="185"/>
      <c r="D65" s="186"/>
      <c r="E65" s="11">
        <v>0</v>
      </c>
      <c r="F65" s="23"/>
      <c r="G65" s="24"/>
      <c r="H65" s="184"/>
      <c r="I65" s="185"/>
      <c r="J65" s="186"/>
      <c r="K65" s="11">
        <v>0</v>
      </c>
      <c r="L65" s="9"/>
    </row>
    <row r="66" spans="2:12" ht="17.100000000000001" customHeight="1" thickBot="1" x14ac:dyDescent="0.25">
      <c r="B66" s="184"/>
      <c r="C66" s="185"/>
      <c r="D66" s="186"/>
      <c r="E66" s="11">
        <v>0</v>
      </c>
      <c r="F66" s="23"/>
      <c r="G66" s="24"/>
      <c r="H66" s="184"/>
      <c r="I66" s="185"/>
      <c r="J66" s="186"/>
      <c r="K66" s="11">
        <v>0</v>
      </c>
      <c r="L66" s="9"/>
    </row>
    <row r="67" spans="2:12" ht="17.100000000000001" customHeight="1" thickBot="1" x14ac:dyDescent="0.25">
      <c r="B67" s="184"/>
      <c r="C67" s="185"/>
      <c r="D67" s="186"/>
      <c r="E67" s="11">
        <v>0</v>
      </c>
      <c r="F67" s="23"/>
      <c r="G67" s="24"/>
      <c r="H67" s="184"/>
      <c r="I67" s="204"/>
      <c r="J67" s="205"/>
      <c r="K67" s="11">
        <v>0</v>
      </c>
      <c r="L67" s="9"/>
    </row>
    <row r="68" spans="2:12" ht="17.100000000000001" customHeight="1" thickBot="1" x14ac:dyDescent="0.25">
      <c r="B68" s="184"/>
      <c r="C68" s="185"/>
      <c r="D68" s="186"/>
      <c r="E68" s="11">
        <v>0</v>
      </c>
      <c r="F68" s="23"/>
      <c r="G68" s="24"/>
      <c r="H68" s="184"/>
      <c r="I68" s="185"/>
      <c r="J68" s="186"/>
      <c r="K68" s="11">
        <v>0</v>
      </c>
      <c r="L68" s="9"/>
    </row>
    <row r="69" spans="2:12" ht="17.100000000000001" customHeight="1" thickBot="1" x14ac:dyDescent="0.25">
      <c r="B69" s="184"/>
      <c r="C69" s="185"/>
      <c r="D69" s="186"/>
      <c r="E69" s="11">
        <v>0</v>
      </c>
      <c r="F69" s="23"/>
      <c r="G69" s="24"/>
      <c r="H69" s="184"/>
      <c r="I69" s="185"/>
      <c r="J69" s="186"/>
      <c r="K69" s="11">
        <v>0</v>
      </c>
      <c r="L69" s="9"/>
    </row>
    <row r="70" spans="2:12" ht="17.100000000000001" customHeight="1" thickBot="1" x14ac:dyDescent="0.25">
      <c r="B70" s="184"/>
      <c r="C70" s="185"/>
      <c r="D70" s="186"/>
      <c r="E70" s="11">
        <v>0</v>
      </c>
      <c r="F70" s="23"/>
      <c r="G70" s="24"/>
      <c r="H70" s="184"/>
      <c r="I70" s="185"/>
      <c r="J70" s="186"/>
      <c r="K70" s="11">
        <v>0</v>
      </c>
      <c r="L70" s="9"/>
    </row>
    <row r="71" spans="2:12" ht="17.100000000000001" customHeight="1" thickBot="1" x14ac:dyDescent="0.25">
      <c r="B71" s="12"/>
      <c r="C71" s="187" t="s">
        <v>16</v>
      </c>
      <c r="D71" s="188"/>
      <c r="E71" s="27">
        <f>SUM(E63:E70)</f>
        <v>0</v>
      </c>
      <c r="F71" s="23"/>
      <c r="G71" s="24"/>
      <c r="H71" s="12"/>
      <c r="I71" s="187" t="s">
        <v>16</v>
      </c>
      <c r="J71" s="188"/>
      <c r="K71" s="27">
        <f>SUM(K63:K70)</f>
        <v>0</v>
      </c>
      <c r="L71" s="9"/>
    </row>
    <row r="72" spans="2:12" ht="17.100000000000001" customHeight="1" thickBot="1" x14ac:dyDescent="0.25">
      <c r="B72" s="12"/>
      <c r="C72" s="12"/>
      <c r="D72" s="12"/>
      <c r="E72" s="12"/>
      <c r="F72" s="12"/>
      <c r="G72" s="24"/>
      <c r="H72" s="10"/>
      <c r="I72" s="10"/>
      <c r="J72" s="10"/>
      <c r="K72" s="10"/>
      <c r="L72" s="9"/>
    </row>
    <row r="73" spans="2:12" ht="17.100000000000001" customHeight="1" thickBot="1" x14ac:dyDescent="0.25">
      <c r="B73" s="184"/>
      <c r="C73" s="185"/>
      <c r="D73" s="186"/>
      <c r="E73" s="93"/>
      <c r="F73" s="22"/>
      <c r="G73" s="24"/>
      <c r="H73" s="184"/>
      <c r="I73" s="185"/>
      <c r="J73" s="186"/>
      <c r="K73" s="93"/>
      <c r="L73" s="9"/>
    </row>
    <row r="74" spans="2:12" ht="17.100000000000001" customHeight="1" thickBot="1" x14ac:dyDescent="0.25">
      <c r="B74" s="184"/>
      <c r="C74" s="185"/>
      <c r="D74" s="186"/>
      <c r="E74" s="11">
        <v>0</v>
      </c>
      <c r="F74" s="23"/>
      <c r="G74" s="24"/>
      <c r="H74" s="184"/>
      <c r="I74" s="185"/>
      <c r="J74" s="186"/>
      <c r="K74" s="11">
        <v>0</v>
      </c>
      <c r="L74" s="9"/>
    </row>
    <row r="75" spans="2:12" ht="17.100000000000001" customHeight="1" thickBot="1" x14ac:dyDescent="0.25">
      <c r="B75" s="184"/>
      <c r="C75" s="185"/>
      <c r="D75" s="186"/>
      <c r="E75" s="11">
        <v>0</v>
      </c>
      <c r="F75" s="23"/>
      <c r="G75" s="24"/>
      <c r="H75" s="184"/>
      <c r="I75" s="185"/>
      <c r="J75" s="186"/>
      <c r="K75" s="11">
        <v>0</v>
      </c>
      <c r="L75" s="9"/>
    </row>
    <row r="76" spans="2:12" ht="17.100000000000001" customHeight="1" thickBot="1" x14ac:dyDescent="0.25">
      <c r="B76" s="184"/>
      <c r="C76" s="185"/>
      <c r="D76" s="186"/>
      <c r="E76" s="11">
        <v>0</v>
      </c>
      <c r="F76" s="23"/>
      <c r="G76" s="24"/>
      <c r="H76" s="184"/>
      <c r="I76" s="185"/>
      <c r="J76" s="186"/>
      <c r="K76" s="11">
        <v>0</v>
      </c>
      <c r="L76" s="9"/>
    </row>
    <row r="77" spans="2:12" ht="17.100000000000001" customHeight="1" thickBot="1" x14ac:dyDescent="0.25">
      <c r="B77" s="184"/>
      <c r="C77" s="185"/>
      <c r="D77" s="186"/>
      <c r="E77" s="11">
        <v>0</v>
      </c>
      <c r="F77" s="23"/>
      <c r="G77" s="24"/>
      <c r="H77" s="184"/>
      <c r="I77" s="185"/>
      <c r="J77" s="186"/>
      <c r="K77" s="11">
        <v>0</v>
      </c>
      <c r="L77" s="9"/>
    </row>
    <row r="78" spans="2:12" ht="17.100000000000001" customHeight="1" thickBot="1" x14ac:dyDescent="0.25">
      <c r="B78" s="184"/>
      <c r="C78" s="185"/>
      <c r="D78" s="186"/>
      <c r="E78" s="11">
        <v>0</v>
      </c>
      <c r="F78" s="23"/>
      <c r="G78" s="24"/>
      <c r="H78" s="184"/>
      <c r="I78" s="185"/>
      <c r="J78" s="186"/>
      <c r="K78" s="11">
        <v>0</v>
      </c>
    </row>
    <row r="79" spans="2:12" ht="17.100000000000001" customHeight="1" thickBot="1" x14ac:dyDescent="0.25">
      <c r="B79" s="184"/>
      <c r="C79" s="185"/>
      <c r="D79" s="186"/>
      <c r="E79" s="11">
        <v>0</v>
      </c>
      <c r="F79" s="23"/>
      <c r="G79" s="25"/>
      <c r="H79" s="184"/>
      <c r="I79" s="185"/>
      <c r="J79" s="186"/>
      <c r="K79" s="11">
        <v>0</v>
      </c>
    </row>
    <row r="80" spans="2:12" ht="17.100000000000001" customHeight="1" thickBot="1" x14ac:dyDescent="0.25">
      <c r="B80" s="184"/>
      <c r="C80" s="185"/>
      <c r="D80" s="186"/>
      <c r="E80" s="11">
        <v>0</v>
      </c>
      <c r="F80" s="23"/>
      <c r="G80" s="24"/>
      <c r="H80" s="184"/>
      <c r="I80" s="185"/>
      <c r="J80" s="186"/>
      <c r="K80" s="11">
        <v>0</v>
      </c>
    </row>
    <row r="81" spans="2:12" ht="17.100000000000001" customHeight="1" thickBot="1" x14ac:dyDescent="0.25">
      <c r="B81" s="184"/>
      <c r="C81" s="185"/>
      <c r="D81" s="186"/>
      <c r="E81" s="11">
        <v>0</v>
      </c>
      <c r="F81" s="23"/>
      <c r="G81" s="24"/>
      <c r="H81" s="184"/>
      <c r="I81" s="185"/>
      <c r="J81" s="186"/>
      <c r="K81" s="11">
        <v>0</v>
      </c>
    </row>
    <row r="82" spans="2:12" ht="17.100000000000001" customHeight="1" thickBot="1" x14ac:dyDescent="0.25">
      <c r="B82" s="12"/>
      <c r="C82" s="187" t="s">
        <v>16</v>
      </c>
      <c r="D82" s="188"/>
      <c r="E82" s="27">
        <f>SUM(E74:E81)</f>
        <v>0</v>
      </c>
      <c r="F82" s="23"/>
      <c r="G82" s="24"/>
      <c r="H82" s="12"/>
      <c r="I82" s="187" t="s">
        <v>16</v>
      </c>
      <c r="J82" s="188"/>
      <c r="K82" s="27">
        <f>SUM(K74:K81)</f>
        <v>0</v>
      </c>
      <c r="L82" s="7"/>
    </row>
    <row r="83" spans="2:12" ht="17.100000000000001" customHeight="1" thickBot="1" x14ac:dyDescent="0.25">
      <c r="B83" s="13"/>
      <c r="C83" s="13"/>
      <c r="D83" s="13"/>
      <c r="E83" s="13"/>
      <c r="F83" s="13"/>
      <c r="G83" s="6"/>
      <c r="H83" s="14"/>
      <c r="I83" s="14"/>
      <c r="J83" s="14"/>
      <c r="K83" s="14"/>
      <c r="L83" s="7"/>
    </row>
    <row r="84" spans="2:12" ht="17.100000000000001" customHeight="1" thickBot="1" x14ac:dyDescent="0.25">
      <c r="B84" s="184"/>
      <c r="C84" s="185"/>
      <c r="D84" s="186"/>
      <c r="E84" s="93"/>
      <c r="F84" s="22"/>
      <c r="G84" s="24"/>
      <c r="H84" s="184"/>
      <c r="I84" s="185"/>
      <c r="J84" s="186"/>
      <c r="K84" s="93"/>
      <c r="L84" s="7"/>
    </row>
    <row r="85" spans="2:12" ht="17.100000000000001" customHeight="1" thickBot="1" x14ac:dyDescent="0.25">
      <c r="B85" s="184"/>
      <c r="C85" s="185"/>
      <c r="D85" s="186"/>
      <c r="E85" s="11">
        <v>0</v>
      </c>
      <c r="F85" s="23"/>
      <c r="G85" s="24"/>
      <c r="H85" s="184"/>
      <c r="I85" s="185"/>
      <c r="J85" s="186"/>
      <c r="K85" s="11">
        <v>0</v>
      </c>
      <c r="L85" s="7"/>
    </row>
    <row r="86" spans="2:12" ht="17.100000000000001" customHeight="1" thickBot="1" x14ac:dyDescent="0.25">
      <c r="B86" s="184"/>
      <c r="C86" s="185"/>
      <c r="D86" s="186"/>
      <c r="E86" s="11">
        <v>0</v>
      </c>
      <c r="F86" s="23"/>
      <c r="G86" s="24"/>
      <c r="H86" s="184"/>
      <c r="I86" s="185"/>
      <c r="J86" s="186"/>
      <c r="K86" s="11">
        <v>0</v>
      </c>
      <c r="L86" s="7"/>
    </row>
    <row r="87" spans="2:12" ht="17.100000000000001" customHeight="1" thickBot="1" x14ac:dyDescent="0.25">
      <c r="B87" s="184"/>
      <c r="C87" s="185"/>
      <c r="D87" s="186"/>
      <c r="E87" s="11">
        <v>0</v>
      </c>
      <c r="F87" s="23"/>
      <c r="G87" s="24"/>
      <c r="H87" s="184"/>
      <c r="I87" s="185"/>
      <c r="J87" s="186"/>
      <c r="K87" s="11">
        <v>0</v>
      </c>
      <c r="L87" s="7"/>
    </row>
    <row r="88" spans="2:12" ht="17.100000000000001" customHeight="1" thickBot="1" x14ac:dyDescent="0.25">
      <c r="B88" s="184"/>
      <c r="C88" s="185"/>
      <c r="D88" s="186"/>
      <c r="E88" s="11">
        <v>0</v>
      </c>
      <c r="F88" s="23"/>
      <c r="G88" s="24"/>
      <c r="H88" s="184"/>
      <c r="I88" s="185"/>
      <c r="J88" s="186"/>
      <c r="K88" s="11">
        <v>0</v>
      </c>
      <c r="L88" s="7"/>
    </row>
    <row r="89" spans="2:12" s="7" customFormat="1" ht="17.100000000000001" customHeight="1" thickBot="1" x14ac:dyDescent="0.25">
      <c r="B89" s="184"/>
      <c r="C89" s="185"/>
      <c r="D89" s="186"/>
      <c r="E89" s="11">
        <v>0</v>
      </c>
      <c r="F89" s="23"/>
      <c r="G89" s="24"/>
      <c r="H89" s="184"/>
      <c r="I89" s="185"/>
      <c r="J89" s="186"/>
      <c r="K89" s="11">
        <v>0</v>
      </c>
    </row>
    <row r="90" spans="2:12" s="7" customFormat="1" ht="17.100000000000001" customHeight="1" thickBot="1" x14ac:dyDescent="0.25">
      <c r="B90" s="184"/>
      <c r="C90" s="185"/>
      <c r="D90" s="186"/>
      <c r="E90" s="11">
        <v>0</v>
      </c>
      <c r="F90" s="23"/>
      <c r="G90" s="24"/>
      <c r="H90" s="184"/>
      <c r="I90" s="185"/>
      <c r="J90" s="186"/>
      <c r="K90" s="11">
        <v>0</v>
      </c>
    </row>
    <row r="91" spans="2:12" s="7" customFormat="1" ht="17.100000000000001" customHeight="1" thickBot="1" x14ac:dyDescent="0.25">
      <c r="B91" s="184"/>
      <c r="C91" s="185"/>
      <c r="D91" s="186"/>
      <c r="E91" s="11">
        <v>0</v>
      </c>
      <c r="F91" s="23"/>
      <c r="G91" s="24"/>
      <c r="H91" s="184"/>
      <c r="I91" s="204"/>
      <c r="J91" s="205"/>
      <c r="K91" s="11">
        <v>0</v>
      </c>
    </row>
    <row r="92" spans="2:12" s="7" customFormat="1" ht="17.100000000000001" customHeight="1" thickBot="1" x14ac:dyDescent="0.25">
      <c r="B92" s="184"/>
      <c r="C92" s="185"/>
      <c r="D92" s="186"/>
      <c r="E92" s="11">
        <v>0</v>
      </c>
      <c r="F92" s="23"/>
      <c r="G92" s="24"/>
      <c r="H92" s="184"/>
      <c r="I92" s="185"/>
      <c r="J92" s="186"/>
      <c r="K92" s="11">
        <v>0</v>
      </c>
    </row>
    <row r="93" spans="2:12" s="7" customFormat="1" ht="17.100000000000001" customHeight="1" thickBot="1" x14ac:dyDescent="0.25">
      <c r="B93" s="12"/>
      <c r="C93" s="187" t="s">
        <v>16</v>
      </c>
      <c r="D93" s="188"/>
      <c r="E93" s="27">
        <f>SUM(E85:E92)</f>
        <v>0</v>
      </c>
      <c r="F93" s="23"/>
      <c r="G93" s="24"/>
      <c r="H93" s="12"/>
      <c r="I93" s="187" t="s">
        <v>16</v>
      </c>
      <c r="J93" s="188"/>
      <c r="K93" s="27">
        <f>SUM(K85:K92)</f>
        <v>0</v>
      </c>
    </row>
    <row r="94" spans="2:12" s="7" customFormat="1" ht="17.100000000000001" customHeight="1" thickBot="1" x14ac:dyDescent="0.25">
      <c r="B94" s="15"/>
      <c r="C94" s="272" t="s">
        <v>273</v>
      </c>
      <c r="D94" s="272"/>
      <c r="E94" s="272"/>
      <c r="F94" s="272"/>
      <c r="G94" s="272"/>
      <c r="H94" s="272"/>
      <c r="I94" s="272"/>
      <c r="J94" s="272"/>
      <c r="K94" s="14"/>
    </row>
    <row r="95" spans="2:12" s="7" customFormat="1" ht="17.100000000000001" customHeight="1" x14ac:dyDescent="0.2">
      <c r="B95" s="195" t="s">
        <v>213</v>
      </c>
      <c r="C95" s="196"/>
      <c r="D95" s="196"/>
      <c r="E95" s="196"/>
      <c r="F95" s="196"/>
      <c r="G95" s="196"/>
      <c r="H95" s="196"/>
      <c r="I95" s="196"/>
      <c r="J95" s="196"/>
      <c r="K95" s="197"/>
    </row>
    <row r="96" spans="2:12" s="7" customFormat="1" ht="17.100000000000001" customHeight="1" x14ac:dyDescent="0.2">
      <c r="B96" s="198"/>
      <c r="C96" s="199"/>
      <c r="D96" s="199"/>
      <c r="E96" s="199"/>
      <c r="F96" s="199"/>
      <c r="G96" s="199"/>
      <c r="H96" s="199"/>
      <c r="I96" s="199"/>
      <c r="J96" s="199"/>
      <c r="K96" s="200"/>
    </row>
    <row r="97" spans="2:11" s="7" customFormat="1" ht="17.100000000000001" customHeight="1" x14ac:dyDescent="0.2">
      <c r="B97" s="198"/>
      <c r="C97" s="199"/>
      <c r="D97" s="199"/>
      <c r="E97" s="199"/>
      <c r="F97" s="199"/>
      <c r="G97" s="199"/>
      <c r="H97" s="199"/>
      <c r="I97" s="199"/>
      <c r="J97" s="199"/>
      <c r="K97" s="200"/>
    </row>
    <row r="98" spans="2:11" s="7" customFormat="1" ht="17.100000000000001" customHeight="1" thickBot="1" x14ac:dyDescent="0.25">
      <c r="B98" s="201"/>
      <c r="C98" s="202"/>
      <c r="D98" s="202"/>
      <c r="E98" s="202"/>
      <c r="F98" s="202"/>
      <c r="G98" s="202"/>
      <c r="H98" s="202"/>
      <c r="I98" s="202"/>
      <c r="J98" s="202"/>
      <c r="K98" s="203"/>
    </row>
    <row r="99" spans="2:11" s="7" customFormat="1" ht="14.25" customHeight="1" thickBot="1" x14ac:dyDescent="0.25">
      <c r="B99" s="38" t="s">
        <v>32</v>
      </c>
      <c r="C99" s="16"/>
      <c r="D99" s="16"/>
      <c r="E99" s="16"/>
      <c r="F99" s="16"/>
      <c r="G99" s="26"/>
      <c r="H99" s="16"/>
      <c r="I99" s="16"/>
      <c r="J99" s="16"/>
      <c r="K99" s="16"/>
    </row>
    <row r="100" spans="2:11" s="7" customFormat="1" ht="15" customHeight="1" x14ac:dyDescent="0.2">
      <c r="B100" s="189" t="s">
        <v>9</v>
      </c>
      <c r="C100" s="190"/>
      <c r="D100" s="190"/>
      <c r="E100" s="190"/>
      <c r="F100" s="190"/>
      <c r="G100" s="190"/>
      <c r="H100" s="190"/>
      <c r="I100" s="190"/>
      <c r="J100" s="190"/>
      <c r="K100" s="191"/>
    </row>
    <row r="101" spans="2:11" s="7" customFormat="1" ht="32.25" customHeight="1" thickBot="1" x14ac:dyDescent="0.25">
      <c r="B101" s="192"/>
      <c r="C101" s="193"/>
      <c r="D101" s="193"/>
      <c r="E101" s="193"/>
      <c r="F101" s="193"/>
      <c r="G101" s="193"/>
      <c r="H101" s="193"/>
      <c r="I101" s="193"/>
      <c r="J101" s="193"/>
      <c r="K101" s="194"/>
    </row>
    <row r="102" spans="2:11" s="7" customFormat="1" ht="12" customHeight="1" x14ac:dyDescent="0.2">
      <c r="D102" s="182" t="s">
        <v>193</v>
      </c>
      <c r="E102" s="183"/>
      <c r="F102" s="183"/>
      <c r="G102" s="183"/>
      <c r="H102" s="183"/>
      <c r="I102" s="183"/>
      <c r="J102" s="183"/>
      <c r="K102" s="183"/>
    </row>
  </sheetData>
  <mergeCells count="102">
    <mergeCell ref="C94:J94"/>
    <mergeCell ref="F40:F46"/>
    <mergeCell ref="B22:E22"/>
    <mergeCell ref="B20:E20"/>
    <mergeCell ref="I33:K33"/>
    <mergeCell ref="I51:L51"/>
    <mergeCell ref="L40:L46"/>
    <mergeCell ref="F49:K49"/>
    <mergeCell ref="B48:E48"/>
    <mergeCell ref="H66:J66"/>
    <mergeCell ref="H69:J69"/>
    <mergeCell ref="H70:J70"/>
    <mergeCell ref="H67:J67"/>
    <mergeCell ref="H84:J84"/>
    <mergeCell ref="H68:J68"/>
    <mergeCell ref="B73:D73"/>
    <mergeCell ref="H73:J73"/>
    <mergeCell ref="B68:D68"/>
    <mergeCell ref="B84:D84"/>
    <mergeCell ref="H77:J77"/>
    <mergeCell ref="B76:D76"/>
    <mergeCell ref="B70:D70"/>
    <mergeCell ref="H74:J74"/>
    <mergeCell ref="B69:D69"/>
    <mergeCell ref="B1:E2"/>
    <mergeCell ref="B3:E3"/>
    <mergeCell ref="E5:F5"/>
    <mergeCell ref="C6:D6"/>
    <mergeCell ref="E6:F6"/>
    <mergeCell ref="B4:F4"/>
    <mergeCell ref="C5:D5"/>
    <mergeCell ref="B62:D62"/>
    <mergeCell ref="B64:D64"/>
    <mergeCell ref="B54:L58"/>
    <mergeCell ref="H63:J63"/>
    <mergeCell ref="H62:J62"/>
    <mergeCell ref="B61:C61"/>
    <mergeCell ref="H7:I7"/>
    <mergeCell ref="J7:K7"/>
    <mergeCell ref="B15:E15"/>
    <mergeCell ref="C28:E28"/>
    <mergeCell ref="H8:K8"/>
    <mergeCell ref="B9:E9"/>
    <mergeCell ref="C24:E24"/>
    <mergeCell ref="H9:K9"/>
    <mergeCell ref="B75:D75"/>
    <mergeCell ref="B65:D65"/>
    <mergeCell ref="I61:K61"/>
    <mergeCell ref="F53:L53"/>
    <mergeCell ref="H64:J64"/>
    <mergeCell ref="B63:D63"/>
    <mergeCell ref="I52:L52"/>
    <mergeCell ref="J50:K50"/>
    <mergeCell ref="H65:J65"/>
    <mergeCell ref="B85:D85"/>
    <mergeCell ref="B86:D86"/>
    <mergeCell ref="B87:D87"/>
    <mergeCell ref="H85:J85"/>
    <mergeCell ref="H86:J86"/>
    <mergeCell ref="H87:J87"/>
    <mergeCell ref="B17:E17"/>
    <mergeCell ref="E7:F7"/>
    <mergeCell ref="B11:E11"/>
    <mergeCell ref="B13:E13"/>
    <mergeCell ref="I82:J82"/>
    <mergeCell ref="C82:D82"/>
    <mergeCell ref="B78:D78"/>
    <mergeCell ref="B79:D79"/>
    <mergeCell ref="B80:D80"/>
    <mergeCell ref="H78:J78"/>
    <mergeCell ref="H80:J80"/>
    <mergeCell ref="H79:J79"/>
    <mergeCell ref="H81:J81"/>
    <mergeCell ref="B81:D81"/>
    <mergeCell ref="B77:D77"/>
    <mergeCell ref="C71:D71"/>
    <mergeCell ref="I71:J71"/>
    <mergeCell ref="B74:D74"/>
    <mergeCell ref="A24:A25"/>
    <mergeCell ref="D102:K102"/>
    <mergeCell ref="H92:J92"/>
    <mergeCell ref="I93:J93"/>
    <mergeCell ref="B92:D92"/>
    <mergeCell ref="C93:D93"/>
    <mergeCell ref="B100:K101"/>
    <mergeCell ref="H90:J90"/>
    <mergeCell ref="B95:K98"/>
    <mergeCell ref="B91:D91"/>
    <mergeCell ref="B88:D88"/>
    <mergeCell ref="B90:D90"/>
    <mergeCell ref="B89:D89"/>
    <mergeCell ref="H88:J88"/>
    <mergeCell ref="H89:J89"/>
    <mergeCell ref="H91:J91"/>
    <mergeCell ref="H50:I50"/>
    <mergeCell ref="F50:G50"/>
    <mergeCell ref="B59:E59"/>
    <mergeCell ref="H75:J75"/>
    <mergeCell ref="H76:J76"/>
    <mergeCell ref="E60:H60"/>
    <mergeCell ref="B66:D66"/>
    <mergeCell ref="B67:D67"/>
  </mergeCells>
  <phoneticPr fontId="0" type="noConversion"/>
  <dataValidations count="20">
    <dataValidation type="list" allowBlank="1" showInputMessage="1" sqref="B12">
      <formula1>SciencesAVC</formula1>
    </dataValidation>
    <dataValidation type="list" allowBlank="1" showInputMessage="1" sqref="B14">
      <formula1>SocialAVC</formula1>
    </dataValidation>
    <dataValidation type="list" allowBlank="1" showInputMessage="1" sqref="B16">
      <formula1>HumanitiesAVC</formula1>
    </dataValidation>
    <dataValidation type="list" allowBlank="1" showInputMessage="1" sqref="B19">
      <formula1>CriticalAVC</formula1>
    </dataValidation>
    <dataValidation type="list" allowBlank="1" showInputMessage="1" sqref="B21">
      <formula1>BreathAVC</formula1>
    </dataValidation>
    <dataValidation type="list" allowBlank="1" showInputMessage="1" sqref="B23">
      <formula1>DiversityAVC</formula1>
    </dataValidation>
    <dataValidation allowBlank="1" showInputMessage="1" sqref="H1:H6"/>
    <dataValidation type="list" allowBlank="1" showInputMessage="1" showErrorMessage="1" sqref="B62:D62 H62:J62 B73:D73 H73:J73 B84:D84 H84:J84">
      <formula1>Sessions</formula1>
    </dataValidation>
    <dataValidation type="list" allowBlank="1" showInputMessage="1" showErrorMessage="1" sqref="E62 K62 K73 K84 E84 E73">
      <formula1>Year</formula1>
    </dataValidation>
    <dataValidation allowBlank="1" showInputMessage="1" sqref="I27:K32 H11:H32"/>
    <dataValidation allowBlank="1" showInputMessage="1" showErrorMessage="1" sqref="F25:F27"/>
    <dataValidation showInputMessage="1" sqref="C25"/>
    <dataValidation showInputMessage="1" sqref="C26"/>
    <dataValidation showInputMessage="1" sqref="C27"/>
    <dataValidation showInputMessage="1" sqref="D27"/>
    <dataValidation showInputMessage="1" sqref="D26"/>
    <dataValidation showInputMessage="1" sqref="D25"/>
    <dataValidation showInputMessage="1" sqref="E25"/>
    <dataValidation showInputMessage="1" sqref="E26"/>
    <dataValidation showInputMessage="1" sqref="E27"/>
  </dataValidations>
  <hyperlinks>
    <hyperlink ref="H9" r:id="rId1" display="GENERAL EDUCATION - CSU"/>
    <hyperlink ref="I9" r:id="rId2" display="http://www.avc.edu/studentservices/transfer/common/documents/csuge.pdf"/>
    <hyperlink ref="J9" r:id="rId3" display="http://www.avc.edu/studentservices/transfer/common/documents/csuge.pdf"/>
    <hyperlink ref="K9" r:id="rId4" display="http://www.avc.edu/studentservices/transfer/common/documents/csuge.pdf"/>
    <hyperlink ref="B28" r:id="rId5"/>
    <hyperlink ref="H52" r:id="rId6"/>
    <hyperlink ref="H51" r:id="rId7"/>
    <hyperlink ref="I51:L51" r:id="rId8" display="Services Available"/>
    <hyperlink ref="I52:L52" r:id="rId9" display="MATRICULATION"/>
    <hyperlink ref="B9" r:id="rId10"/>
    <hyperlink ref="C9" r:id="rId11" display="http://www.avc.edu/studentservices/counseling/common/documents/programsheets/AA_AS_GeneralEducation.pdf"/>
    <hyperlink ref="D9" r:id="rId12" display="http://www.avc.edu/studentservices/counseling/common/documents/programsheets/AA_AS_GeneralEducation.pdf"/>
    <hyperlink ref="E9" r:id="rId13" display="http://www.avc.edu/studentservices/counseling/common/documents/programsheets/AA_AS_GeneralEducation.pdf"/>
    <hyperlink ref="F50" r:id="rId14"/>
    <hyperlink ref="G50" r:id="rId15" display="http://www.avc.edu/studentservices/adminrec/gpacalculator.html"/>
  </hyperlinks>
  <printOptions horizontalCentered="1"/>
  <pageMargins left="0.25" right="0.25" top="0.5" bottom="0.15" header="0.3" footer="0.3"/>
  <pageSetup orientation="portrait" horizontalDpi="4294967293" verticalDpi="4294967293" r:id="rId16"/>
  <headerFooter alignWithMargins="0"/>
  <drawing r:id="rId17"/>
  <legacyDrawing r:id="rId18"/>
  <mc:AlternateContent xmlns:mc="http://schemas.openxmlformats.org/markup-compatibility/2006">
    <mc:Choice Requires="x14">
      <controls>
        <mc:AlternateContent xmlns:mc="http://schemas.openxmlformats.org/markup-compatibility/2006">
          <mc:Choice Requires="x14">
            <control shapeId="17099" r:id="rId19" name="Check Box 10955">
              <controlPr defaultSize="0" autoFill="0" autoLine="0" autoPict="0">
                <anchor moveWithCells="1" sizeWithCells="1">
                  <from>
                    <xdr:col>2</xdr:col>
                    <xdr:colOff>190500</xdr:colOff>
                    <xdr:row>6</xdr:row>
                    <xdr:rowOff>0</xdr:rowOff>
                  </from>
                  <to>
                    <xdr:col>2</xdr:col>
                    <xdr:colOff>390525</xdr:colOff>
                    <xdr:row>6</xdr:row>
                    <xdr:rowOff>161925</xdr:rowOff>
                  </to>
                </anchor>
              </controlPr>
            </control>
          </mc:Choice>
        </mc:AlternateContent>
        <mc:AlternateContent xmlns:mc="http://schemas.openxmlformats.org/markup-compatibility/2006">
          <mc:Choice Requires="x14">
            <control shapeId="17100" r:id="rId20" name="Check Box 10956">
              <controlPr defaultSize="0" autoFill="0" autoLine="0" autoPict="0">
                <anchor moveWithCells="1" sizeWithCells="1">
                  <from>
                    <xdr:col>2</xdr:col>
                    <xdr:colOff>190500</xdr:colOff>
                    <xdr:row>6</xdr:row>
                    <xdr:rowOff>161925</xdr:rowOff>
                  </from>
                  <to>
                    <xdr:col>2</xdr:col>
                    <xdr:colOff>371475</xdr:colOff>
                    <xdr:row>7</xdr:row>
                    <xdr:rowOff>152400</xdr:rowOff>
                  </to>
                </anchor>
              </controlPr>
            </control>
          </mc:Choice>
        </mc:AlternateContent>
        <mc:AlternateContent xmlns:mc="http://schemas.openxmlformats.org/markup-compatibility/2006">
          <mc:Choice Requires="x14">
            <control shapeId="17102" r:id="rId21" name="Check Box 10997">
              <controlPr defaultSize="0" autoFill="0" autoLine="0" autoPict="0">
                <anchor moveWithCells="1" sizeWithCells="1">
                  <from>
                    <xdr:col>0</xdr:col>
                    <xdr:colOff>38100</xdr:colOff>
                    <xdr:row>24</xdr:row>
                    <xdr:rowOff>142875</xdr:rowOff>
                  </from>
                  <to>
                    <xdr:col>0</xdr:col>
                    <xdr:colOff>219075</xdr:colOff>
                    <xdr:row>26</xdr:row>
                    <xdr:rowOff>0</xdr:rowOff>
                  </to>
                </anchor>
              </controlPr>
            </control>
          </mc:Choice>
        </mc:AlternateContent>
        <mc:AlternateContent xmlns:mc="http://schemas.openxmlformats.org/markup-compatibility/2006">
          <mc:Choice Requires="x14">
            <control shapeId="17103" r:id="rId22" name="Check Box 10997">
              <controlPr defaultSize="0" autoFill="0" autoLine="0" autoPict="0">
                <anchor moveWithCells="1" sizeWithCells="1">
                  <from>
                    <xdr:col>0</xdr:col>
                    <xdr:colOff>38100</xdr:colOff>
                    <xdr:row>25</xdr:row>
                    <xdr:rowOff>142875</xdr:rowOff>
                  </from>
                  <to>
                    <xdr:col>0</xdr:col>
                    <xdr:colOff>219075</xdr:colOff>
                    <xdr:row>27</xdr:row>
                    <xdr:rowOff>0</xdr:rowOff>
                  </to>
                </anchor>
              </controlPr>
            </control>
          </mc:Choice>
        </mc:AlternateContent>
      </controls>
    </mc:Choice>
  </mc:AlternateContent>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92"/>
  <sheetViews>
    <sheetView topLeftCell="A73" workbookViewId="0">
      <selection activeCell="F92" sqref="F92"/>
    </sheetView>
  </sheetViews>
  <sheetFormatPr defaultColWidth="11.42578125" defaultRowHeight="12.75" x14ac:dyDescent="0.2"/>
  <cols>
    <col min="1" max="1" width="12.85546875" customWidth="1"/>
    <col min="2" max="2" width="11.28515625" customWidth="1"/>
    <col min="3" max="3" width="14.7109375" customWidth="1"/>
    <col min="4" max="4" width="12.140625" customWidth="1"/>
    <col min="5" max="5" width="27.7109375" customWidth="1"/>
    <col min="6" max="6" width="13" customWidth="1"/>
  </cols>
  <sheetData>
    <row r="1" spans="1:6" x14ac:dyDescent="0.2">
      <c r="A1" s="43" t="s">
        <v>50</v>
      </c>
      <c r="B1" s="43" t="s">
        <v>54</v>
      </c>
      <c r="C1" s="43" t="s">
        <v>91</v>
      </c>
      <c r="D1" s="43" t="s">
        <v>136</v>
      </c>
      <c r="E1" s="43" t="s">
        <v>152</v>
      </c>
      <c r="F1" s="43" t="s">
        <v>172</v>
      </c>
    </row>
    <row r="2" spans="1:6" x14ac:dyDescent="0.2">
      <c r="A2" t="s">
        <v>51</v>
      </c>
      <c r="B2" t="s">
        <v>56</v>
      </c>
      <c r="C2" t="s">
        <v>95</v>
      </c>
      <c r="D2" t="s">
        <v>391</v>
      </c>
      <c r="E2" t="s">
        <v>154</v>
      </c>
      <c r="F2" t="s">
        <v>58</v>
      </c>
    </row>
    <row r="3" spans="1:6" x14ac:dyDescent="0.2">
      <c r="A3" t="s">
        <v>291</v>
      </c>
      <c r="B3" t="s">
        <v>57</v>
      </c>
      <c r="C3" t="s">
        <v>96</v>
      </c>
      <c r="D3" t="s">
        <v>137</v>
      </c>
      <c r="E3" t="s">
        <v>153</v>
      </c>
      <c r="F3" t="s">
        <v>169</v>
      </c>
    </row>
    <row r="4" spans="1:6" x14ac:dyDescent="0.2">
      <c r="A4" t="s">
        <v>277</v>
      </c>
      <c r="B4" t="s">
        <v>58</v>
      </c>
      <c r="C4" t="s">
        <v>97</v>
      </c>
      <c r="D4" t="s">
        <v>138</v>
      </c>
      <c r="E4" t="s">
        <v>155</v>
      </c>
      <c r="F4" t="s">
        <v>399</v>
      </c>
    </row>
    <row r="5" spans="1:6" x14ac:dyDescent="0.2">
      <c r="A5" t="s">
        <v>52</v>
      </c>
      <c r="B5" t="s">
        <v>59</v>
      </c>
      <c r="C5" t="s">
        <v>98</v>
      </c>
      <c r="D5" t="s">
        <v>139</v>
      </c>
      <c r="E5" t="s">
        <v>156</v>
      </c>
      <c r="F5" t="s">
        <v>107</v>
      </c>
    </row>
    <row r="6" spans="1:6" x14ac:dyDescent="0.2">
      <c r="A6" t="s">
        <v>53</v>
      </c>
      <c r="B6" t="s">
        <v>55</v>
      </c>
      <c r="C6" t="s">
        <v>99</v>
      </c>
      <c r="D6" t="s">
        <v>140</v>
      </c>
      <c r="E6" t="s">
        <v>249</v>
      </c>
      <c r="F6" t="s">
        <v>362</v>
      </c>
    </row>
    <row r="7" spans="1:6" x14ac:dyDescent="0.2">
      <c r="A7" t="s">
        <v>41</v>
      </c>
      <c r="B7" t="s">
        <v>60</v>
      </c>
      <c r="C7" t="s">
        <v>100</v>
      </c>
      <c r="D7" t="s">
        <v>141</v>
      </c>
      <c r="E7" t="s">
        <v>157</v>
      </c>
      <c r="F7" t="s">
        <v>372</v>
      </c>
    </row>
    <row r="8" spans="1:6" x14ac:dyDescent="0.2">
      <c r="A8" t="s">
        <v>42</v>
      </c>
      <c r="B8" t="s">
        <v>360</v>
      </c>
      <c r="C8" t="s">
        <v>101</v>
      </c>
      <c r="D8" t="s">
        <v>142</v>
      </c>
      <c r="E8" t="s">
        <v>190</v>
      </c>
      <c r="F8" t="s">
        <v>61</v>
      </c>
    </row>
    <row r="9" spans="1:6" x14ac:dyDescent="0.2">
      <c r="A9" t="s">
        <v>43</v>
      </c>
      <c r="B9" t="s">
        <v>361</v>
      </c>
      <c r="C9" t="s">
        <v>102</v>
      </c>
      <c r="D9" t="s">
        <v>143</v>
      </c>
      <c r="E9" t="s">
        <v>158</v>
      </c>
      <c r="F9" t="s">
        <v>340</v>
      </c>
    </row>
    <row r="10" spans="1:6" x14ac:dyDescent="0.2">
      <c r="A10" t="s">
        <v>285</v>
      </c>
      <c r="B10" t="s">
        <v>61</v>
      </c>
      <c r="C10" t="s">
        <v>251</v>
      </c>
      <c r="D10" t="s">
        <v>144</v>
      </c>
      <c r="E10" t="s">
        <v>159</v>
      </c>
      <c r="F10" t="s">
        <v>341</v>
      </c>
    </row>
    <row r="11" spans="1:6" x14ac:dyDescent="0.2">
      <c r="A11" t="s">
        <v>286</v>
      </c>
      <c r="B11" t="s">
        <v>62</v>
      </c>
      <c r="C11" t="s">
        <v>388</v>
      </c>
      <c r="D11" t="s">
        <v>145</v>
      </c>
      <c r="E11" t="s">
        <v>160</v>
      </c>
      <c r="F11" t="s">
        <v>342</v>
      </c>
    </row>
    <row r="12" spans="1:6" x14ac:dyDescent="0.2">
      <c r="A12" t="s">
        <v>387</v>
      </c>
      <c r="B12" t="s">
        <v>63</v>
      </c>
      <c r="C12" t="s">
        <v>305</v>
      </c>
      <c r="D12" t="s">
        <v>146</v>
      </c>
      <c r="E12" t="s">
        <v>161</v>
      </c>
      <c r="F12" t="s">
        <v>343</v>
      </c>
    </row>
    <row r="13" spans="1:6" x14ac:dyDescent="0.2">
      <c r="A13" t="s">
        <v>287</v>
      </c>
      <c r="B13" t="s">
        <v>64</v>
      </c>
      <c r="C13" t="s">
        <v>103</v>
      </c>
      <c r="D13" t="s">
        <v>107</v>
      </c>
      <c r="E13" t="s">
        <v>162</v>
      </c>
      <c r="F13" t="s">
        <v>344</v>
      </c>
    </row>
    <row r="14" spans="1:6" x14ac:dyDescent="0.2">
      <c r="A14" t="s">
        <v>288</v>
      </c>
      <c r="B14" t="s">
        <v>65</v>
      </c>
      <c r="C14" t="s">
        <v>104</v>
      </c>
      <c r="D14" t="s">
        <v>147</v>
      </c>
      <c r="E14" t="s">
        <v>397</v>
      </c>
      <c r="F14" t="s">
        <v>114</v>
      </c>
    </row>
    <row r="15" spans="1:6" x14ac:dyDescent="0.2">
      <c r="A15" t="s">
        <v>289</v>
      </c>
      <c r="B15" t="s">
        <v>66</v>
      </c>
      <c r="C15" t="s">
        <v>105</v>
      </c>
      <c r="D15" t="s">
        <v>362</v>
      </c>
      <c r="E15" t="s">
        <v>402</v>
      </c>
      <c r="F15" t="s">
        <v>324</v>
      </c>
    </row>
    <row r="16" spans="1:6" x14ac:dyDescent="0.2">
      <c r="A16" t="s">
        <v>290</v>
      </c>
      <c r="B16" t="s">
        <v>67</v>
      </c>
      <c r="C16" t="s">
        <v>106</v>
      </c>
      <c r="D16" t="s">
        <v>372</v>
      </c>
      <c r="E16" t="s">
        <v>163</v>
      </c>
      <c r="F16" t="s">
        <v>397</v>
      </c>
    </row>
    <row r="17" spans="1:6" x14ac:dyDescent="0.2">
      <c r="A17" t="s">
        <v>44</v>
      </c>
      <c r="B17" t="s">
        <v>68</v>
      </c>
      <c r="C17" t="s">
        <v>357</v>
      </c>
      <c r="D17" t="s">
        <v>274</v>
      </c>
      <c r="E17" t="s">
        <v>164</v>
      </c>
      <c r="F17" t="s">
        <v>71</v>
      </c>
    </row>
    <row r="18" spans="1:6" x14ac:dyDescent="0.2">
      <c r="A18" t="s">
        <v>278</v>
      </c>
      <c r="B18" t="s">
        <v>69</v>
      </c>
      <c r="C18" t="s">
        <v>358</v>
      </c>
      <c r="D18" t="s">
        <v>275</v>
      </c>
      <c r="E18" t="s">
        <v>168</v>
      </c>
      <c r="F18" t="s">
        <v>72</v>
      </c>
    </row>
    <row r="19" spans="1:6" x14ac:dyDescent="0.2">
      <c r="A19" t="s">
        <v>279</v>
      </c>
      <c r="B19" t="s">
        <v>71</v>
      </c>
      <c r="C19" t="s">
        <v>359</v>
      </c>
      <c r="D19" t="s">
        <v>148</v>
      </c>
      <c r="E19" t="s">
        <v>165</v>
      </c>
      <c r="F19" t="s">
        <v>74</v>
      </c>
    </row>
    <row r="20" spans="1:6" x14ac:dyDescent="0.2">
      <c r="A20" t="s">
        <v>38</v>
      </c>
      <c r="B20" t="s">
        <v>72</v>
      </c>
      <c r="C20" t="s">
        <v>107</v>
      </c>
      <c r="D20" t="s">
        <v>149</v>
      </c>
      <c r="E20" t="s">
        <v>166</v>
      </c>
      <c r="F20" t="s">
        <v>170</v>
      </c>
    </row>
    <row r="21" spans="1:6" x14ac:dyDescent="0.2">
      <c r="A21" t="s">
        <v>39</v>
      </c>
      <c r="B21" t="s">
        <v>73</v>
      </c>
      <c r="C21" t="s">
        <v>108</v>
      </c>
      <c r="D21" t="s">
        <v>392</v>
      </c>
      <c r="E21" t="s">
        <v>398</v>
      </c>
      <c r="F21" t="s">
        <v>124</v>
      </c>
    </row>
    <row r="22" spans="1:6" x14ac:dyDescent="0.2">
      <c r="A22" t="s">
        <v>46</v>
      </c>
      <c r="B22" t="s">
        <v>74</v>
      </c>
      <c r="C22" t="s">
        <v>92</v>
      </c>
      <c r="D22" t="s">
        <v>393</v>
      </c>
      <c r="E22" t="s">
        <v>167</v>
      </c>
      <c r="F22" t="s">
        <v>80</v>
      </c>
    </row>
    <row r="23" spans="1:6" x14ac:dyDescent="0.2">
      <c r="A23" t="s">
        <v>293</v>
      </c>
      <c r="B23" t="s">
        <v>75</v>
      </c>
      <c r="C23" t="s">
        <v>109</v>
      </c>
      <c r="D23" t="s">
        <v>394</v>
      </c>
      <c r="F23" t="s">
        <v>85</v>
      </c>
    </row>
    <row r="24" spans="1:6" x14ac:dyDescent="0.2">
      <c r="A24" t="s">
        <v>45</v>
      </c>
      <c r="B24" t="s">
        <v>76</v>
      </c>
      <c r="C24" t="s">
        <v>389</v>
      </c>
      <c r="D24" t="s">
        <v>295</v>
      </c>
      <c r="F24" t="s">
        <v>86</v>
      </c>
    </row>
    <row r="25" spans="1:6" x14ac:dyDescent="0.2">
      <c r="A25" t="s">
        <v>294</v>
      </c>
      <c r="B25" t="s">
        <v>70</v>
      </c>
      <c r="C25" t="s">
        <v>110</v>
      </c>
      <c r="D25" t="s">
        <v>395</v>
      </c>
      <c r="F25" t="s">
        <v>171</v>
      </c>
    </row>
    <row r="26" spans="1:6" x14ac:dyDescent="0.2">
      <c r="A26" t="s">
        <v>48</v>
      </c>
      <c r="B26" t="s">
        <v>77</v>
      </c>
      <c r="C26" t="s">
        <v>325</v>
      </c>
      <c r="D26" t="s">
        <v>296</v>
      </c>
    </row>
    <row r="27" spans="1:6" x14ac:dyDescent="0.2">
      <c r="A27" t="s">
        <v>47</v>
      </c>
      <c r="B27" t="s">
        <v>78</v>
      </c>
      <c r="C27" t="s">
        <v>326</v>
      </c>
      <c r="D27" t="s">
        <v>396</v>
      </c>
    </row>
    <row r="28" spans="1:6" x14ac:dyDescent="0.2">
      <c r="A28" t="s">
        <v>49</v>
      </c>
      <c r="B28" t="s">
        <v>79</v>
      </c>
      <c r="C28" t="s">
        <v>274</v>
      </c>
      <c r="D28" t="s">
        <v>297</v>
      </c>
    </row>
    <row r="29" spans="1:6" x14ac:dyDescent="0.2">
      <c r="A29" t="s">
        <v>281</v>
      </c>
      <c r="B29" t="s">
        <v>363</v>
      </c>
      <c r="C29" t="s">
        <v>390</v>
      </c>
      <c r="D29" t="s">
        <v>298</v>
      </c>
    </row>
    <row r="30" spans="1:6" x14ac:dyDescent="0.2">
      <c r="A30" t="s">
        <v>282</v>
      </c>
      <c r="B30" t="s">
        <v>80</v>
      </c>
      <c r="C30" t="s">
        <v>329</v>
      </c>
      <c r="D30" t="s">
        <v>299</v>
      </c>
    </row>
    <row r="31" spans="1:6" x14ac:dyDescent="0.2">
      <c r="A31" t="s">
        <v>40</v>
      </c>
      <c r="B31" t="s">
        <v>364</v>
      </c>
      <c r="C31" t="s">
        <v>331</v>
      </c>
      <c r="D31" t="s">
        <v>300</v>
      </c>
    </row>
    <row r="32" spans="1:6" x14ac:dyDescent="0.2">
      <c r="B32" t="s">
        <v>81</v>
      </c>
      <c r="C32" t="s">
        <v>333</v>
      </c>
      <c r="D32" t="s">
        <v>301</v>
      </c>
    </row>
    <row r="33" spans="2:4" x14ac:dyDescent="0.2">
      <c r="B33" t="s">
        <v>365</v>
      </c>
      <c r="C33" t="s">
        <v>334</v>
      </c>
      <c r="D33" t="s">
        <v>150</v>
      </c>
    </row>
    <row r="34" spans="2:4" x14ac:dyDescent="0.2">
      <c r="B34" t="s">
        <v>366</v>
      </c>
      <c r="C34" t="s">
        <v>335</v>
      </c>
      <c r="D34" t="s">
        <v>151</v>
      </c>
    </row>
    <row r="35" spans="2:4" x14ac:dyDescent="0.2">
      <c r="B35" t="s">
        <v>82</v>
      </c>
      <c r="C35" t="s">
        <v>336</v>
      </c>
      <c r="D35" t="s">
        <v>276</v>
      </c>
    </row>
    <row r="36" spans="2:4" x14ac:dyDescent="0.2">
      <c r="B36" t="s">
        <v>83</v>
      </c>
      <c r="C36" t="s">
        <v>337</v>
      </c>
    </row>
    <row r="37" spans="2:4" x14ac:dyDescent="0.2">
      <c r="B37" t="s">
        <v>84</v>
      </c>
      <c r="C37" t="s">
        <v>338</v>
      </c>
    </row>
    <row r="38" spans="2:4" x14ac:dyDescent="0.2">
      <c r="B38" t="s">
        <v>85</v>
      </c>
      <c r="C38" t="s">
        <v>339</v>
      </c>
    </row>
    <row r="39" spans="2:4" x14ac:dyDescent="0.2">
      <c r="B39" t="s">
        <v>86</v>
      </c>
      <c r="C39" t="s">
        <v>340</v>
      </c>
    </row>
    <row r="40" spans="2:4" x14ac:dyDescent="0.2">
      <c r="B40" t="s">
        <v>87</v>
      </c>
      <c r="C40" t="s">
        <v>341</v>
      </c>
    </row>
    <row r="41" spans="2:4" x14ac:dyDescent="0.2">
      <c r="B41" t="s">
        <v>88</v>
      </c>
      <c r="C41" t="s">
        <v>342</v>
      </c>
    </row>
    <row r="42" spans="2:4" x14ac:dyDescent="0.2">
      <c r="B42" t="s">
        <v>89</v>
      </c>
      <c r="C42" t="s">
        <v>343</v>
      </c>
    </row>
    <row r="43" spans="2:4" x14ac:dyDescent="0.2">
      <c r="B43" t="s">
        <v>90</v>
      </c>
      <c r="C43" t="s">
        <v>344</v>
      </c>
    </row>
    <row r="44" spans="2:4" x14ac:dyDescent="0.2">
      <c r="C44" t="s">
        <v>345</v>
      </c>
    </row>
    <row r="45" spans="2:4" x14ac:dyDescent="0.2">
      <c r="C45" t="s">
        <v>346</v>
      </c>
    </row>
    <row r="46" spans="2:4" x14ac:dyDescent="0.2">
      <c r="C46" t="s">
        <v>111</v>
      </c>
    </row>
    <row r="47" spans="2:4" x14ac:dyDescent="0.2">
      <c r="C47" t="s">
        <v>347</v>
      </c>
    </row>
    <row r="48" spans="2:4" x14ac:dyDescent="0.2">
      <c r="C48" t="s">
        <v>348</v>
      </c>
    </row>
    <row r="49" spans="3:3" x14ac:dyDescent="0.2">
      <c r="C49" t="s">
        <v>349</v>
      </c>
    </row>
    <row r="50" spans="3:3" x14ac:dyDescent="0.2">
      <c r="C50" t="s">
        <v>350</v>
      </c>
    </row>
    <row r="51" spans="3:3" x14ac:dyDescent="0.2">
      <c r="C51" t="s">
        <v>112</v>
      </c>
    </row>
    <row r="52" spans="3:3" x14ac:dyDescent="0.2">
      <c r="C52" t="s">
        <v>113</v>
      </c>
    </row>
    <row r="53" spans="3:3" x14ac:dyDescent="0.2">
      <c r="C53" t="s">
        <v>322</v>
      </c>
    </row>
    <row r="54" spans="3:3" x14ac:dyDescent="0.2">
      <c r="C54" t="s">
        <v>323</v>
      </c>
    </row>
    <row r="55" spans="3:3" x14ac:dyDescent="0.2">
      <c r="C55" t="s">
        <v>114</v>
      </c>
    </row>
    <row r="56" spans="3:3" x14ac:dyDescent="0.2">
      <c r="C56" t="s">
        <v>115</v>
      </c>
    </row>
    <row r="57" spans="3:3" x14ac:dyDescent="0.2">
      <c r="C57" t="s">
        <v>116</v>
      </c>
    </row>
    <row r="58" spans="3:3" x14ac:dyDescent="0.2">
      <c r="C58" t="s">
        <v>403</v>
      </c>
    </row>
    <row r="59" spans="3:3" x14ac:dyDescent="0.2">
      <c r="C59" t="s">
        <v>404</v>
      </c>
    </row>
    <row r="60" spans="3:3" x14ac:dyDescent="0.2">
      <c r="C60" t="s">
        <v>405</v>
      </c>
    </row>
    <row r="61" spans="3:3" x14ac:dyDescent="0.2">
      <c r="C61" t="s">
        <v>406</v>
      </c>
    </row>
    <row r="62" spans="3:3" x14ac:dyDescent="0.2">
      <c r="C62" t="s">
        <v>407</v>
      </c>
    </row>
    <row r="63" spans="3:3" x14ac:dyDescent="0.2">
      <c r="C63" t="s">
        <v>93</v>
      </c>
    </row>
    <row r="64" spans="3:3" x14ac:dyDescent="0.2">
      <c r="C64" t="s">
        <v>117</v>
      </c>
    </row>
    <row r="65" spans="3:3" x14ac:dyDescent="0.2">
      <c r="C65" t="s">
        <v>351</v>
      </c>
    </row>
    <row r="66" spans="3:3" x14ac:dyDescent="0.2">
      <c r="C66" t="s">
        <v>352</v>
      </c>
    </row>
    <row r="67" spans="3:3" x14ac:dyDescent="0.2">
      <c r="C67" t="s">
        <v>118</v>
      </c>
    </row>
    <row r="68" spans="3:3" x14ac:dyDescent="0.2">
      <c r="C68" t="s">
        <v>119</v>
      </c>
    </row>
    <row r="69" spans="3:3" x14ac:dyDescent="0.2">
      <c r="C69" t="s">
        <v>120</v>
      </c>
    </row>
    <row r="70" spans="3:3" x14ac:dyDescent="0.2">
      <c r="C70" t="s">
        <v>121</v>
      </c>
    </row>
    <row r="71" spans="3:3" x14ac:dyDescent="0.2">
      <c r="C71" t="s">
        <v>408</v>
      </c>
    </row>
    <row r="72" spans="3:3" x14ac:dyDescent="0.2">
      <c r="C72" t="s">
        <v>409</v>
      </c>
    </row>
    <row r="73" spans="3:3" x14ac:dyDescent="0.2">
      <c r="C73" t="s">
        <v>122</v>
      </c>
    </row>
    <row r="74" spans="3:3" x14ac:dyDescent="0.2">
      <c r="C74" t="s">
        <v>123</v>
      </c>
    </row>
    <row r="75" spans="3:3" x14ac:dyDescent="0.2">
      <c r="C75" t="s">
        <v>124</v>
      </c>
    </row>
    <row r="76" spans="3:3" x14ac:dyDescent="0.2">
      <c r="C76" t="s">
        <v>125</v>
      </c>
    </row>
    <row r="77" spans="3:3" x14ac:dyDescent="0.2">
      <c r="C77" t="s">
        <v>126</v>
      </c>
    </row>
    <row r="78" spans="3:3" x14ac:dyDescent="0.2">
      <c r="C78" t="s">
        <v>127</v>
      </c>
    </row>
    <row r="79" spans="3:3" x14ac:dyDescent="0.2">
      <c r="C79" t="s">
        <v>128</v>
      </c>
    </row>
    <row r="80" spans="3:3" x14ac:dyDescent="0.2">
      <c r="C80" t="s">
        <v>94</v>
      </c>
    </row>
    <row r="81" spans="3:3" x14ac:dyDescent="0.2">
      <c r="C81" t="s">
        <v>129</v>
      </c>
    </row>
    <row r="82" spans="3:3" x14ac:dyDescent="0.2">
      <c r="C82" t="s">
        <v>410</v>
      </c>
    </row>
    <row r="83" spans="3:3" x14ac:dyDescent="0.2">
      <c r="C83" t="s">
        <v>353</v>
      </c>
    </row>
    <row r="84" spans="3:3" x14ac:dyDescent="0.2">
      <c r="C84" t="s">
        <v>354</v>
      </c>
    </row>
    <row r="85" spans="3:3" x14ac:dyDescent="0.2">
      <c r="C85" t="s">
        <v>355</v>
      </c>
    </row>
    <row r="86" spans="3:3" x14ac:dyDescent="0.2">
      <c r="C86" t="s">
        <v>356</v>
      </c>
    </row>
    <row r="87" spans="3:3" x14ac:dyDescent="0.2">
      <c r="C87" t="s">
        <v>131</v>
      </c>
    </row>
    <row r="88" spans="3:3" x14ac:dyDescent="0.2">
      <c r="C88" t="s">
        <v>132</v>
      </c>
    </row>
    <row r="89" spans="3:3" x14ac:dyDescent="0.2">
      <c r="C89" t="s">
        <v>133</v>
      </c>
    </row>
    <row r="90" spans="3:3" x14ac:dyDescent="0.2">
      <c r="C90" t="s">
        <v>134</v>
      </c>
    </row>
    <row r="91" spans="3:3" x14ac:dyDescent="0.2">
      <c r="C91" t="s">
        <v>135</v>
      </c>
    </row>
    <row r="92" spans="3:3" x14ac:dyDescent="0.2">
      <c r="C92" t="s">
        <v>321</v>
      </c>
    </row>
  </sheetData>
  <sheetProtection password="82C2" sheet="1" objects="1" scenarios="1" selectLockedCells="1" selectUnlockedCells="1"/>
  <pageMargins left="0.75" right="0.75" top="1" bottom="1" header="0.5" footer="0.5"/>
  <pageSetup orientation="portrait" horizontalDpi="4294967292" verticalDpi="4294967292"/>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102"/>
  <sheetViews>
    <sheetView topLeftCell="A76" workbookViewId="0">
      <selection activeCell="I104" sqref="I104"/>
    </sheetView>
  </sheetViews>
  <sheetFormatPr defaultColWidth="11.42578125" defaultRowHeight="12.75" x14ac:dyDescent="0.2"/>
  <cols>
    <col min="1" max="2" width="11.42578125" customWidth="1"/>
    <col min="3" max="3" width="11.140625" customWidth="1"/>
    <col min="4" max="4" width="9.85546875" customWidth="1"/>
    <col min="8" max="8" width="11.42578125" customWidth="1"/>
    <col min="9" max="9" width="12.140625" customWidth="1"/>
    <col min="10" max="10" width="12.85546875" customWidth="1"/>
  </cols>
  <sheetData>
    <row r="1" spans="1:15" x14ac:dyDescent="0.2">
      <c r="A1" s="43" t="s">
        <v>173</v>
      </c>
      <c r="B1" s="43" t="s">
        <v>174</v>
      </c>
      <c r="C1" s="43" t="s">
        <v>175</v>
      </c>
      <c r="D1" s="43" t="s">
        <v>176</v>
      </c>
      <c r="E1" s="43" t="s">
        <v>177</v>
      </c>
      <c r="F1" s="43" t="s">
        <v>178</v>
      </c>
      <c r="G1" s="43" t="s">
        <v>182</v>
      </c>
      <c r="H1" s="43" t="s">
        <v>181</v>
      </c>
      <c r="I1" s="43" t="s">
        <v>183</v>
      </c>
      <c r="J1" s="43" t="s">
        <v>188</v>
      </c>
      <c r="K1" s="43" t="s">
        <v>189</v>
      </c>
      <c r="L1" s="43" t="s">
        <v>256</v>
      </c>
      <c r="M1" s="43" t="s">
        <v>257</v>
      </c>
      <c r="N1" s="43" t="s">
        <v>258</v>
      </c>
      <c r="O1" s="43" t="s">
        <v>259</v>
      </c>
    </row>
    <row r="2" spans="1:15" x14ac:dyDescent="0.2">
      <c r="A2" t="s">
        <v>142</v>
      </c>
      <c r="B2" t="s">
        <v>147</v>
      </c>
      <c r="C2" t="s">
        <v>277</v>
      </c>
      <c r="D2" t="s">
        <v>51</v>
      </c>
      <c r="E2" t="s">
        <v>291</v>
      </c>
      <c r="F2" t="s">
        <v>179</v>
      </c>
      <c r="G2" t="s">
        <v>95</v>
      </c>
      <c r="H2" t="s">
        <v>106</v>
      </c>
      <c r="I2" t="s">
        <v>95</v>
      </c>
      <c r="J2" t="s">
        <v>187</v>
      </c>
      <c r="K2" t="s">
        <v>185</v>
      </c>
      <c r="L2" s="134" t="s">
        <v>147</v>
      </c>
      <c r="M2" t="s">
        <v>295</v>
      </c>
      <c r="N2" s="179" t="s">
        <v>376</v>
      </c>
      <c r="O2" s="134" t="s">
        <v>95</v>
      </c>
    </row>
    <row r="3" spans="1:15" x14ac:dyDescent="0.2">
      <c r="A3" t="s">
        <v>143</v>
      </c>
      <c r="B3" t="s">
        <v>274</v>
      </c>
      <c r="C3" t="s">
        <v>44</v>
      </c>
      <c r="D3" t="s">
        <v>250</v>
      </c>
      <c r="E3" t="s">
        <v>292</v>
      </c>
      <c r="F3" t="s">
        <v>295</v>
      </c>
      <c r="G3" t="s">
        <v>96</v>
      </c>
      <c r="H3" t="s">
        <v>357</v>
      </c>
      <c r="I3" t="s">
        <v>96</v>
      </c>
      <c r="J3" t="s">
        <v>56</v>
      </c>
      <c r="K3" t="s">
        <v>143</v>
      </c>
      <c r="L3" s="179" t="s">
        <v>373</v>
      </c>
      <c r="M3" t="s">
        <v>296</v>
      </c>
      <c r="N3" s="179" t="s">
        <v>377</v>
      </c>
      <c r="O3" s="134" t="s">
        <v>96</v>
      </c>
    </row>
    <row r="4" spans="1:15" x14ac:dyDescent="0.2">
      <c r="B4" t="s">
        <v>275</v>
      </c>
      <c r="C4" t="s">
        <v>278</v>
      </c>
      <c r="D4" t="s">
        <v>41</v>
      </c>
      <c r="E4" t="s">
        <v>293</v>
      </c>
      <c r="F4" t="s">
        <v>296</v>
      </c>
      <c r="G4" t="s">
        <v>97</v>
      </c>
      <c r="H4" t="s">
        <v>358</v>
      </c>
      <c r="I4" t="s">
        <v>97</v>
      </c>
      <c r="J4" t="s">
        <v>57</v>
      </c>
      <c r="K4" t="s">
        <v>144</v>
      </c>
      <c r="L4" s="134" t="s">
        <v>151</v>
      </c>
      <c r="M4" t="s">
        <v>297</v>
      </c>
      <c r="N4" s="179" t="s">
        <v>378</v>
      </c>
      <c r="O4" s="134" t="s">
        <v>97</v>
      </c>
    </row>
    <row r="5" spans="1:15" x14ac:dyDescent="0.2">
      <c r="B5" t="s">
        <v>150</v>
      </c>
      <c r="C5" t="s">
        <v>279</v>
      </c>
      <c r="D5" t="s">
        <v>42</v>
      </c>
      <c r="E5" t="s">
        <v>294</v>
      </c>
      <c r="F5" t="s">
        <v>297</v>
      </c>
      <c r="G5" t="s">
        <v>98</v>
      </c>
      <c r="H5" t="s">
        <v>359</v>
      </c>
      <c r="I5" t="s">
        <v>98</v>
      </c>
      <c r="J5" t="s">
        <v>58</v>
      </c>
      <c r="K5" t="s">
        <v>372</v>
      </c>
      <c r="L5" s="179" t="s">
        <v>374</v>
      </c>
      <c r="M5" t="s">
        <v>298</v>
      </c>
      <c r="N5" s="179" t="s">
        <v>379</v>
      </c>
      <c r="O5" s="134" t="s">
        <v>98</v>
      </c>
    </row>
    <row r="6" spans="1:15" x14ac:dyDescent="0.2">
      <c r="B6" t="s">
        <v>126</v>
      </c>
      <c r="C6" t="s">
        <v>280</v>
      </c>
      <c r="D6" t="s">
        <v>43</v>
      </c>
      <c r="E6" t="s">
        <v>411</v>
      </c>
      <c r="F6" t="s">
        <v>298</v>
      </c>
      <c r="G6" t="s">
        <v>99</v>
      </c>
      <c r="H6" t="s">
        <v>146</v>
      </c>
      <c r="I6" t="s">
        <v>99</v>
      </c>
      <c r="J6" t="s">
        <v>59</v>
      </c>
      <c r="K6" t="s">
        <v>191</v>
      </c>
      <c r="M6" t="s">
        <v>299</v>
      </c>
      <c r="N6" s="179" t="s">
        <v>380</v>
      </c>
      <c r="O6" s="134" t="s">
        <v>118</v>
      </c>
    </row>
    <row r="7" spans="1:15" x14ac:dyDescent="0.2">
      <c r="B7" t="s">
        <v>151</v>
      </c>
      <c r="C7" t="s">
        <v>39</v>
      </c>
      <c r="D7" t="s">
        <v>285</v>
      </c>
      <c r="E7" t="s">
        <v>412</v>
      </c>
      <c r="F7" t="s">
        <v>299</v>
      </c>
      <c r="G7" s="120" t="s">
        <v>100</v>
      </c>
      <c r="H7" t="s">
        <v>325</v>
      </c>
      <c r="I7" s="120" t="s">
        <v>100</v>
      </c>
      <c r="J7" t="s">
        <v>185</v>
      </c>
      <c r="K7" t="s">
        <v>190</v>
      </c>
      <c r="M7" s="179" t="s">
        <v>375</v>
      </c>
      <c r="N7" s="179" t="s">
        <v>381</v>
      </c>
      <c r="O7" s="179" t="s">
        <v>131</v>
      </c>
    </row>
    <row r="8" spans="1:15" x14ac:dyDescent="0.2">
      <c r="B8" t="s">
        <v>276</v>
      </c>
      <c r="C8" t="s">
        <v>46</v>
      </c>
      <c r="D8" t="s">
        <v>286</v>
      </c>
      <c r="F8" t="s">
        <v>300</v>
      </c>
      <c r="G8" s="120" t="s">
        <v>101</v>
      </c>
      <c r="H8" t="s">
        <v>326</v>
      </c>
      <c r="I8" s="120" t="s">
        <v>101</v>
      </c>
      <c r="J8" t="s">
        <v>362</v>
      </c>
      <c r="K8" t="s">
        <v>159</v>
      </c>
      <c r="M8" t="s">
        <v>301</v>
      </c>
      <c r="N8" s="179" t="s">
        <v>382</v>
      </c>
      <c r="O8" s="179" t="s">
        <v>134</v>
      </c>
    </row>
    <row r="9" spans="1:15" x14ac:dyDescent="0.2">
      <c r="C9" t="s">
        <v>45</v>
      </c>
      <c r="D9" t="s">
        <v>287</v>
      </c>
      <c r="F9" t="s">
        <v>301</v>
      </c>
      <c r="G9" s="120" t="s">
        <v>102</v>
      </c>
      <c r="H9" t="s">
        <v>327</v>
      </c>
      <c r="I9" s="120" t="s">
        <v>102</v>
      </c>
      <c r="J9" t="s">
        <v>60</v>
      </c>
      <c r="K9" t="s">
        <v>161</v>
      </c>
      <c r="M9" t="s">
        <v>302</v>
      </c>
      <c r="N9" s="179" t="s">
        <v>383</v>
      </c>
    </row>
    <row r="10" spans="1:15" x14ac:dyDescent="0.2">
      <c r="C10" t="s">
        <v>48</v>
      </c>
      <c r="D10" t="s">
        <v>288</v>
      </c>
      <c r="F10" t="s">
        <v>302</v>
      </c>
      <c r="G10" s="120" t="s">
        <v>251</v>
      </c>
      <c r="H10" t="s">
        <v>328</v>
      </c>
      <c r="I10" s="120" t="s">
        <v>251</v>
      </c>
      <c r="J10" t="s">
        <v>360</v>
      </c>
      <c r="K10" t="s">
        <v>162</v>
      </c>
      <c r="M10" t="s">
        <v>303</v>
      </c>
      <c r="N10" s="179" t="s">
        <v>384</v>
      </c>
    </row>
    <row r="11" spans="1:15" x14ac:dyDescent="0.2">
      <c r="C11" t="s">
        <v>47</v>
      </c>
      <c r="D11" t="s">
        <v>289</v>
      </c>
      <c r="F11" t="s">
        <v>303</v>
      </c>
      <c r="G11" s="120" t="s">
        <v>305</v>
      </c>
      <c r="H11" t="s">
        <v>329</v>
      </c>
      <c r="I11" s="120" t="s">
        <v>305</v>
      </c>
      <c r="J11" t="s">
        <v>361</v>
      </c>
      <c r="K11" t="s">
        <v>165</v>
      </c>
      <c r="M11" t="s">
        <v>304</v>
      </c>
      <c r="N11" s="179" t="s">
        <v>385</v>
      </c>
    </row>
    <row r="12" spans="1:15" x14ac:dyDescent="0.2">
      <c r="C12" t="s">
        <v>49</v>
      </c>
      <c r="D12" t="s">
        <v>290</v>
      </c>
      <c r="F12" t="s">
        <v>304</v>
      </c>
      <c r="G12" s="120" t="s">
        <v>103</v>
      </c>
      <c r="H12" t="s">
        <v>330</v>
      </c>
      <c r="I12" s="120" t="s">
        <v>103</v>
      </c>
      <c r="J12" t="s">
        <v>61</v>
      </c>
      <c r="K12" t="s">
        <v>166</v>
      </c>
      <c r="N12" s="179" t="s">
        <v>386</v>
      </c>
    </row>
    <row r="13" spans="1:15" x14ac:dyDescent="0.2">
      <c r="C13" t="s">
        <v>281</v>
      </c>
      <c r="G13" t="s">
        <v>104</v>
      </c>
      <c r="H13" t="s">
        <v>331</v>
      </c>
      <c r="I13" t="s">
        <v>104</v>
      </c>
      <c r="J13" t="s">
        <v>62</v>
      </c>
      <c r="K13" t="s">
        <v>366</v>
      </c>
      <c r="N13" s="179" t="s">
        <v>380</v>
      </c>
    </row>
    <row r="14" spans="1:15" x14ac:dyDescent="0.2">
      <c r="C14" t="s">
        <v>282</v>
      </c>
      <c r="G14" s="120" t="s">
        <v>306</v>
      </c>
      <c r="H14" t="s">
        <v>332</v>
      </c>
      <c r="I14" s="120" t="s">
        <v>306</v>
      </c>
      <c r="J14" t="s">
        <v>63</v>
      </c>
      <c r="K14" t="s">
        <v>371</v>
      </c>
      <c r="N14" s="179" t="s">
        <v>381</v>
      </c>
    </row>
    <row r="15" spans="1:15" x14ac:dyDescent="0.2">
      <c r="C15" t="s">
        <v>283</v>
      </c>
      <c r="G15" s="120" t="s">
        <v>307</v>
      </c>
      <c r="H15" t="s">
        <v>333</v>
      </c>
      <c r="I15" s="120" t="s">
        <v>307</v>
      </c>
      <c r="J15" t="s">
        <v>64</v>
      </c>
      <c r="K15" t="s">
        <v>87</v>
      </c>
    </row>
    <row r="16" spans="1:15" x14ac:dyDescent="0.2">
      <c r="C16" t="s">
        <v>284</v>
      </c>
      <c r="G16" t="s">
        <v>143</v>
      </c>
      <c r="H16" t="s">
        <v>334</v>
      </c>
      <c r="I16" t="s">
        <v>106</v>
      </c>
      <c r="J16" t="s">
        <v>65</v>
      </c>
    </row>
    <row r="17" spans="3:10" x14ac:dyDescent="0.2">
      <c r="C17" t="s">
        <v>40</v>
      </c>
      <c r="G17" t="s">
        <v>146</v>
      </c>
      <c r="H17" t="s">
        <v>335</v>
      </c>
      <c r="I17" t="s">
        <v>357</v>
      </c>
      <c r="J17" t="s">
        <v>66</v>
      </c>
    </row>
    <row r="18" spans="3:10" x14ac:dyDescent="0.2">
      <c r="G18" t="s">
        <v>107</v>
      </c>
      <c r="H18" t="s">
        <v>336</v>
      </c>
      <c r="I18" t="s">
        <v>358</v>
      </c>
      <c r="J18" t="s">
        <v>67</v>
      </c>
    </row>
    <row r="19" spans="3:10" x14ac:dyDescent="0.2">
      <c r="G19" t="s">
        <v>92</v>
      </c>
      <c r="H19" t="s">
        <v>337</v>
      </c>
      <c r="I19" t="s">
        <v>359</v>
      </c>
      <c r="J19" t="s">
        <v>68</v>
      </c>
    </row>
    <row r="20" spans="3:10" x14ac:dyDescent="0.2">
      <c r="G20" t="s">
        <v>112</v>
      </c>
      <c r="H20" t="s">
        <v>338</v>
      </c>
      <c r="I20" t="s">
        <v>143</v>
      </c>
      <c r="J20" t="s">
        <v>69</v>
      </c>
    </row>
    <row r="21" spans="3:10" x14ac:dyDescent="0.2">
      <c r="G21" t="s">
        <v>322</v>
      </c>
      <c r="H21" t="s">
        <v>339</v>
      </c>
      <c r="I21" t="s">
        <v>146</v>
      </c>
      <c r="J21" t="s">
        <v>184</v>
      </c>
    </row>
    <row r="22" spans="3:10" x14ac:dyDescent="0.2">
      <c r="G22" t="s">
        <v>323</v>
      </c>
      <c r="H22" t="s">
        <v>340</v>
      </c>
      <c r="I22" t="s">
        <v>107</v>
      </c>
      <c r="J22" t="s">
        <v>71</v>
      </c>
    </row>
    <row r="23" spans="3:10" x14ac:dyDescent="0.2">
      <c r="G23" t="s">
        <v>114</v>
      </c>
      <c r="H23" t="s">
        <v>341</v>
      </c>
      <c r="I23" t="s">
        <v>92</v>
      </c>
      <c r="J23" t="s">
        <v>72</v>
      </c>
    </row>
    <row r="24" spans="3:10" x14ac:dyDescent="0.2">
      <c r="G24" t="s">
        <v>324</v>
      </c>
      <c r="H24" t="s">
        <v>342</v>
      </c>
      <c r="I24" t="s">
        <v>325</v>
      </c>
      <c r="J24" t="s">
        <v>73</v>
      </c>
    </row>
    <row r="25" spans="3:10" x14ac:dyDescent="0.2">
      <c r="G25" t="s">
        <v>93</v>
      </c>
      <c r="H25" t="s">
        <v>343</v>
      </c>
      <c r="I25" t="s">
        <v>326</v>
      </c>
      <c r="J25" t="s">
        <v>74</v>
      </c>
    </row>
    <row r="26" spans="3:10" x14ac:dyDescent="0.2">
      <c r="G26" t="s">
        <v>118</v>
      </c>
      <c r="H26" t="s">
        <v>344</v>
      </c>
      <c r="I26" t="s">
        <v>327</v>
      </c>
      <c r="J26" t="s">
        <v>75</v>
      </c>
    </row>
    <row r="27" spans="3:10" x14ac:dyDescent="0.2">
      <c r="G27" t="s">
        <v>119</v>
      </c>
      <c r="H27" t="s">
        <v>345</v>
      </c>
      <c r="I27" t="s">
        <v>328</v>
      </c>
      <c r="J27" t="s">
        <v>76</v>
      </c>
    </row>
    <row r="28" spans="3:10" x14ac:dyDescent="0.2">
      <c r="G28" t="s">
        <v>120</v>
      </c>
      <c r="H28" t="s">
        <v>346</v>
      </c>
      <c r="I28" t="s">
        <v>329</v>
      </c>
      <c r="J28" t="s">
        <v>70</v>
      </c>
    </row>
    <row r="29" spans="3:10" x14ac:dyDescent="0.2">
      <c r="G29" s="120" t="s">
        <v>121</v>
      </c>
      <c r="H29" t="s">
        <v>111</v>
      </c>
      <c r="I29" t="s">
        <v>330</v>
      </c>
      <c r="J29" t="s">
        <v>77</v>
      </c>
    </row>
    <row r="30" spans="3:10" x14ac:dyDescent="0.2">
      <c r="G30" s="120" t="s">
        <v>308</v>
      </c>
      <c r="H30" t="s">
        <v>347</v>
      </c>
      <c r="I30" t="s">
        <v>331</v>
      </c>
      <c r="J30" t="s">
        <v>78</v>
      </c>
    </row>
    <row r="31" spans="3:10" x14ac:dyDescent="0.2">
      <c r="G31" t="s">
        <v>309</v>
      </c>
      <c r="H31" t="s">
        <v>348</v>
      </c>
      <c r="I31" t="s">
        <v>332</v>
      </c>
      <c r="J31" t="s">
        <v>79</v>
      </c>
    </row>
    <row r="32" spans="3:10" x14ac:dyDescent="0.2">
      <c r="G32" t="s">
        <v>310</v>
      </c>
      <c r="H32" t="s">
        <v>349</v>
      </c>
      <c r="I32" t="s">
        <v>333</v>
      </c>
      <c r="J32" t="s">
        <v>363</v>
      </c>
    </row>
    <row r="33" spans="7:10" x14ac:dyDescent="0.2">
      <c r="G33" s="120" t="s">
        <v>180</v>
      </c>
      <c r="H33" t="s">
        <v>350</v>
      </c>
      <c r="I33" t="s">
        <v>334</v>
      </c>
      <c r="J33" t="s">
        <v>80</v>
      </c>
    </row>
    <row r="34" spans="7:10" x14ac:dyDescent="0.2">
      <c r="G34" s="120" t="s">
        <v>311</v>
      </c>
      <c r="H34" t="s">
        <v>324</v>
      </c>
      <c r="I34" t="s">
        <v>335</v>
      </c>
      <c r="J34" t="s">
        <v>364</v>
      </c>
    </row>
    <row r="35" spans="7:10" x14ac:dyDescent="0.2">
      <c r="G35" s="120" t="s">
        <v>312</v>
      </c>
      <c r="H35" t="s">
        <v>403</v>
      </c>
      <c r="I35" t="s">
        <v>336</v>
      </c>
      <c r="J35" t="s">
        <v>81</v>
      </c>
    </row>
    <row r="36" spans="7:10" x14ac:dyDescent="0.2">
      <c r="G36" t="s">
        <v>313</v>
      </c>
      <c r="H36" t="s">
        <v>404</v>
      </c>
      <c r="I36" t="s">
        <v>337</v>
      </c>
      <c r="J36" t="s">
        <v>365</v>
      </c>
    </row>
    <row r="37" spans="7:10" x14ac:dyDescent="0.2">
      <c r="G37" t="s">
        <v>314</v>
      </c>
      <c r="H37" t="s">
        <v>405</v>
      </c>
      <c r="I37" t="s">
        <v>338</v>
      </c>
      <c r="J37" t="s">
        <v>366</v>
      </c>
    </row>
    <row r="38" spans="7:10" x14ac:dyDescent="0.2">
      <c r="G38" t="s">
        <v>315</v>
      </c>
      <c r="H38" t="s">
        <v>406</v>
      </c>
      <c r="I38" t="s">
        <v>339</v>
      </c>
      <c r="J38" t="s">
        <v>367</v>
      </c>
    </row>
    <row r="39" spans="7:10" x14ac:dyDescent="0.2">
      <c r="G39" t="s">
        <v>316</v>
      </c>
      <c r="H39" t="s">
        <v>407</v>
      </c>
      <c r="I39" t="s">
        <v>340</v>
      </c>
      <c r="J39" t="s">
        <v>186</v>
      </c>
    </row>
    <row r="40" spans="7:10" x14ac:dyDescent="0.2">
      <c r="G40" t="s">
        <v>122</v>
      </c>
      <c r="H40" t="s">
        <v>117</v>
      </c>
      <c r="I40" t="s">
        <v>341</v>
      </c>
      <c r="J40" t="s">
        <v>368</v>
      </c>
    </row>
    <row r="41" spans="7:10" x14ac:dyDescent="0.2">
      <c r="G41" t="s">
        <v>123</v>
      </c>
      <c r="H41" t="s">
        <v>351</v>
      </c>
      <c r="I41" t="s">
        <v>342</v>
      </c>
      <c r="J41" t="s">
        <v>369</v>
      </c>
    </row>
    <row r="42" spans="7:10" x14ac:dyDescent="0.2">
      <c r="G42" t="s">
        <v>124</v>
      </c>
      <c r="H42" t="s">
        <v>352</v>
      </c>
      <c r="I42" t="s">
        <v>343</v>
      </c>
      <c r="J42" t="s">
        <v>370</v>
      </c>
    </row>
    <row r="43" spans="7:10" x14ac:dyDescent="0.2">
      <c r="G43" t="s">
        <v>94</v>
      </c>
      <c r="H43" t="s">
        <v>125</v>
      </c>
      <c r="I43" t="s">
        <v>344</v>
      </c>
      <c r="J43" t="s">
        <v>371</v>
      </c>
    </row>
    <row r="44" spans="7:10" x14ac:dyDescent="0.2">
      <c r="G44" t="s">
        <v>320</v>
      </c>
      <c r="H44" t="s">
        <v>126</v>
      </c>
      <c r="I44" t="s">
        <v>345</v>
      </c>
      <c r="J44" t="s">
        <v>84</v>
      </c>
    </row>
    <row r="45" spans="7:10" x14ac:dyDescent="0.2">
      <c r="G45" s="120" t="s">
        <v>317</v>
      </c>
      <c r="H45" t="s">
        <v>127</v>
      </c>
      <c r="I45" t="s">
        <v>346</v>
      </c>
      <c r="J45" t="s">
        <v>85</v>
      </c>
    </row>
    <row r="46" spans="7:10" x14ac:dyDescent="0.2">
      <c r="G46" s="120" t="s">
        <v>318</v>
      </c>
      <c r="H46" t="s">
        <v>128</v>
      </c>
      <c r="I46" t="s">
        <v>111</v>
      </c>
      <c r="J46" t="s">
        <v>86</v>
      </c>
    </row>
    <row r="47" spans="7:10" x14ac:dyDescent="0.2">
      <c r="G47" s="120" t="s">
        <v>319</v>
      </c>
      <c r="H47" t="s">
        <v>94</v>
      </c>
      <c r="I47" t="s">
        <v>347</v>
      </c>
      <c r="J47" t="s">
        <v>87</v>
      </c>
    </row>
    <row r="48" spans="7:10" x14ac:dyDescent="0.2">
      <c r="G48" t="s">
        <v>131</v>
      </c>
      <c r="H48" t="s">
        <v>129</v>
      </c>
      <c r="I48" t="s">
        <v>348</v>
      </c>
      <c r="J48" t="s">
        <v>88</v>
      </c>
    </row>
    <row r="49" spans="7:10" x14ac:dyDescent="0.2">
      <c r="G49" t="s">
        <v>132</v>
      </c>
      <c r="H49" t="s">
        <v>130</v>
      </c>
      <c r="I49" t="s">
        <v>349</v>
      </c>
      <c r="J49" t="s">
        <v>89</v>
      </c>
    </row>
    <row r="50" spans="7:10" x14ac:dyDescent="0.2">
      <c r="G50" t="s">
        <v>134</v>
      </c>
      <c r="H50" t="s">
        <v>353</v>
      </c>
      <c r="I50" t="s">
        <v>350</v>
      </c>
    </row>
    <row r="51" spans="7:10" x14ac:dyDescent="0.2">
      <c r="G51" t="s">
        <v>135</v>
      </c>
      <c r="H51" t="s">
        <v>354</v>
      </c>
      <c r="I51" t="s">
        <v>112</v>
      </c>
    </row>
    <row r="52" spans="7:10" x14ac:dyDescent="0.2">
      <c r="G52" t="s">
        <v>321</v>
      </c>
      <c r="H52" t="s">
        <v>355</v>
      </c>
      <c r="I52" t="s">
        <v>322</v>
      </c>
    </row>
    <row r="53" spans="7:10" x14ac:dyDescent="0.2">
      <c r="H53" t="s">
        <v>356</v>
      </c>
      <c r="I53" t="s">
        <v>323</v>
      </c>
    </row>
    <row r="54" spans="7:10" x14ac:dyDescent="0.2">
      <c r="H54" t="s">
        <v>171</v>
      </c>
      <c r="I54" t="s">
        <v>114</v>
      </c>
    </row>
    <row r="55" spans="7:10" x14ac:dyDescent="0.2">
      <c r="I55" t="s">
        <v>324</v>
      </c>
    </row>
    <row r="56" spans="7:10" x14ac:dyDescent="0.2">
      <c r="I56" t="s">
        <v>403</v>
      </c>
    </row>
    <row r="57" spans="7:10" x14ac:dyDescent="0.2">
      <c r="I57" t="s">
        <v>404</v>
      </c>
    </row>
    <row r="58" spans="7:10" x14ac:dyDescent="0.2">
      <c r="I58" t="s">
        <v>405</v>
      </c>
    </row>
    <row r="59" spans="7:10" x14ac:dyDescent="0.2">
      <c r="I59" t="s">
        <v>406</v>
      </c>
    </row>
    <row r="60" spans="7:10" x14ac:dyDescent="0.2">
      <c r="I60" t="s">
        <v>407</v>
      </c>
    </row>
    <row r="61" spans="7:10" x14ac:dyDescent="0.2">
      <c r="I61" t="s">
        <v>93</v>
      </c>
    </row>
    <row r="62" spans="7:10" x14ac:dyDescent="0.2">
      <c r="I62" t="s">
        <v>117</v>
      </c>
    </row>
    <row r="63" spans="7:10" x14ac:dyDescent="0.2">
      <c r="I63" t="s">
        <v>351</v>
      </c>
    </row>
    <row r="64" spans="7:10" x14ac:dyDescent="0.2">
      <c r="I64" t="s">
        <v>352</v>
      </c>
    </row>
    <row r="65" spans="9:9" x14ac:dyDescent="0.2">
      <c r="I65" t="s">
        <v>118</v>
      </c>
    </row>
    <row r="66" spans="9:9" x14ac:dyDescent="0.2">
      <c r="I66" t="s">
        <v>119</v>
      </c>
    </row>
    <row r="67" spans="9:9" x14ac:dyDescent="0.2">
      <c r="I67" t="s">
        <v>120</v>
      </c>
    </row>
    <row r="68" spans="9:9" x14ac:dyDescent="0.2">
      <c r="I68" s="120" t="s">
        <v>121</v>
      </c>
    </row>
    <row r="69" spans="9:9" x14ac:dyDescent="0.2">
      <c r="I69" s="120" t="s">
        <v>308</v>
      </c>
    </row>
    <row r="70" spans="9:9" x14ac:dyDescent="0.2">
      <c r="I70" t="s">
        <v>309</v>
      </c>
    </row>
    <row r="71" spans="9:9" x14ac:dyDescent="0.2">
      <c r="I71" t="s">
        <v>310</v>
      </c>
    </row>
    <row r="72" spans="9:9" x14ac:dyDescent="0.2">
      <c r="I72" s="120" t="s">
        <v>180</v>
      </c>
    </row>
    <row r="73" spans="9:9" x14ac:dyDescent="0.2">
      <c r="I73" s="120" t="s">
        <v>311</v>
      </c>
    </row>
    <row r="74" spans="9:9" x14ac:dyDescent="0.2">
      <c r="I74" s="120" t="s">
        <v>312</v>
      </c>
    </row>
    <row r="75" spans="9:9" x14ac:dyDescent="0.2">
      <c r="I75" t="s">
        <v>313</v>
      </c>
    </row>
    <row r="76" spans="9:9" x14ac:dyDescent="0.2">
      <c r="I76" t="s">
        <v>314</v>
      </c>
    </row>
    <row r="77" spans="9:9" x14ac:dyDescent="0.2">
      <c r="I77" t="s">
        <v>315</v>
      </c>
    </row>
    <row r="78" spans="9:9" x14ac:dyDescent="0.2">
      <c r="I78" t="s">
        <v>316</v>
      </c>
    </row>
    <row r="79" spans="9:9" x14ac:dyDescent="0.2">
      <c r="I79" t="s">
        <v>122</v>
      </c>
    </row>
    <row r="80" spans="9:9" x14ac:dyDescent="0.2">
      <c r="I80" t="s">
        <v>123</v>
      </c>
    </row>
    <row r="81" spans="9:9" x14ac:dyDescent="0.2">
      <c r="I81" t="s">
        <v>124</v>
      </c>
    </row>
    <row r="82" spans="9:9" x14ac:dyDescent="0.2">
      <c r="I82" t="s">
        <v>125</v>
      </c>
    </row>
    <row r="83" spans="9:9" x14ac:dyDescent="0.2">
      <c r="I83" t="s">
        <v>126</v>
      </c>
    </row>
    <row r="84" spans="9:9" x14ac:dyDescent="0.2">
      <c r="I84" t="s">
        <v>127</v>
      </c>
    </row>
    <row r="85" spans="9:9" x14ac:dyDescent="0.2">
      <c r="I85" t="s">
        <v>128</v>
      </c>
    </row>
    <row r="86" spans="9:9" x14ac:dyDescent="0.2">
      <c r="I86" t="s">
        <v>94</v>
      </c>
    </row>
    <row r="87" spans="9:9" x14ac:dyDescent="0.2">
      <c r="I87" t="s">
        <v>320</v>
      </c>
    </row>
    <row r="88" spans="9:9" x14ac:dyDescent="0.2">
      <c r="I88" s="120" t="s">
        <v>317</v>
      </c>
    </row>
    <row r="89" spans="9:9" x14ac:dyDescent="0.2">
      <c r="I89" s="120" t="s">
        <v>318</v>
      </c>
    </row>
    <row r="90" spans="9:9" x14ac:dyDescent="0.2">
      <c r="I90" s="120" t="s">
        <v>319</v>
      </c>
    </row>
    <row r="91" spans="9:9" x14ac:dyDescent="0.2">
      <c r="I91" t="s">
        <v>129</v>
      </c>
    </row>
    <row r="92" spans="9:9" x14ac:dyDescent="0.2">
      <c r="I92" t="s">
        <v>130</v>
      </c>
    </row>
    <row r="93" spans="9:9" x14ac:dyDescent="0.2">
      <c r="I93" t="s">
        <v>353</v>
      </c>
    </row>
    <row r="94" spans="9:9" x14ac:dyDescent="0.2">
      <c r="I94" t="s">
        <v>354</v>
      </c>
    </row>
    <row r="95" spans="9:9" x14ac:dyDescent="0.2">
      <c r="I95" t="s">
        <v>355</v>
      </c>
    </row>
    <row r="96" spans="9:9" x14ac:dyDescent="0.2">
      <c r="I96" t="s">
        <v>356</v>
      </c>
    </row>
    <row r="97" spans="9:9" x14ac:dyDescent="0.2">
      <c r="I97" t="s">
        <v>131</v>
      </c>
    </row>
    <row r="98" spans="9:9" x14ac:dyDescent="0.2">
      <c r="I98" t="s">
        <v>132</v>
      </c>
    </row>
    <row r="99" spans="9:9" x14ac:dyDescent="0.2">
      <c r="I99" t="s">
        <v>134</v>
      </c>
    </row>
    <row r="100" spans="9:9" x14ac:dyDescent="0.2">
      <c r="I100" t="s">
        <v>135</v>
      </c>
    </row>
    <row r="101" spans="9:9" x14ac:dyDescent="0.2">
      <c r="I101" t="s">
        <v>321</v>
      </c>
    </row>
    <row r="102" spans="9:9" x14ac:dyDescent="0.2">
      <c r="I102" t="s">
        <v>171</v>
      </c>
    </row>
  </sheetData>
  <sheetProtection password="82C2" sheet="1" objects="1" scenarios="1" selectLockedCells="1" selectUnlockedCells="1"/>
  <pageMargins left="0.75" right="0.75" top="1" bottom="1" header="0.5" footer="0.5"/>
  <pageSetup orientation="portrait" horizontalDpi="4294967292" verticalDpi="4294967292"/>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37"/>
  <sheetViews>
    <sheetView workbookViewId="0">
      <selection activeCell="A2" sqref="A2:A38"/>
    </sheetView>
  </sheetViews>
  <sheetFormatPr defaultColWidth="8.85546875" defaultRowHeight="12.75" x14ac:dyDescent="0.2"/>
  <cols>
    <col min="1" max="1" width="26.42578125" customWidth="1"/>
  </cols>
  <sheetData>
    <row r="1" spans="1:1" x14ac:dyDescent="0.2">
      <c r="A1" s="43" t="s">
        <v>200</v>
      </c>
    </row>
    <row r="2" spans="1:1" x14ac:dyDescent="0.2">
      <c r="A2" s="72" t="s">
        <v>216</v>
      </c>
    </row>
    <row r="3" spans="1:1" x14ac:dyDescent="0.2">
      <c r="A3" s="72" t="s">
        <v>229</v>
      </c>
    </row>
    <row r="4" spans="1:1" x14ac:dyDescent="0.2">
      <c r="A4" s="72" t="s">
        <v>217</v>
      </c>
    </row>
    <row r="5" spans="1:1" x14ac:dyDescent="0.2">
      <c r="A5" s="72" t="s">
        <v>218</v>
      </c>
    </row>
    <row r="6" spans="1:1" ht="14.1" customHeight="1" x14ac:dyDescent="0.2">
      <c r="A6" s="72" t="s">
        <v>219</v>
      </c>
    </row>
    <row r="7" spans="1:1" ht="14.1" customHeight="1" x14ac:dyDescent="0.2">
      <c r="A7" s="72" t="s">
        <v>220</v>
      </c>
    </row>
    <row r="8" spans="1:1" ht="14.1" customHeight="1" x14ac:dyDescent="0.2">
      <c r="A8" s="72" t="s">
        <v>221</v>
      </c>
    </row>
    <row r="9" spans="1:1" ht="14.1" customHeight="1" x14ac:dyDescent="0.2">
      <c r="A9" s="72" t="s">
        <v>222</v>
      </c>
    </row>
    <row r="10" spans="1:1" ht="14.1" customHeight="1" x14ac:dyDescent="0.2">
      <c r="A10" s="72" t="s">
        <v>223</v>
      </c>
    </row>
    <row r="11" spans="1:1" ht="14.1" customHeight="1" x14ac:dyDescent="0.2">
      <c r="A11" s="72" t="s">
        <v>224</v>
      </c>
    </row>
    <row r="12" spans="1:1" x14ac:dyDescent="0.2">
      <c r="A12" s="72" t="s">
        <v>225</v>
      </c>
    </row>
    <row r="13" spans="1:1" x14ac:dyDescent="0.2">
      <c r="A13" s="72" t="s">
        <v>226</v>
      </c>
    </row>
    <row r="14" spans="1:1" x14ac:dyDescent="0.2">
      <c r="A14" s="72" t="s">
        <v>228</v>
      </c>
    </row>
    <row r="15" spans="1:1" x14ac:dyDescent="0.2">
      <c r="A15" s="72" t="s">
        <v>227</v>
      </c>
    </row>
    <row r="16" spans="1:1" x14ac:dyDescent="0.2">
      <c r="A16" s="72" t="s">
        <v>230</v>
      </c>
    </row>
    <row r="17" spans="1:1" x14ac:dyDescent="0.2">
      <c r="A17" s="72" t="s">
        <v>231</v>
      </c>
    </row>
    <row r="18" spans="1:1" x14ac:dyDescent="0.2">
      <c r="A18" s="72" t="s">
        <v>232</v>
      </c>
    </row>
    <row r="19" spans="1:1" x14ac:dyDescent="0.2">
      <c r="A19" s="72" t="s">
        <v>233</v>
      </c>
    </row>
    <row r="20" spans="1:1" ht="12" customHeight="1" x14ac:dyDescent="0.2">
      <c r="A20" s="176" t="s">
        <v>267</v>
      </c>
    </row>
    <row r="21" spans="1:1" x14ac:dyDescent="0.2">
      <c r="A21" s="72" t="s">
        <v>234</v>
      </c>
    </row>
    <row r="22" spans="1:1" x14ac:dyDescent="0.2">
      <c r="A22" s="72" t="s">
        <v>235</v>
      </c>
    </row>
    <row r="23" spans="1:1" x14ac:dyDescent="0.2">
      <c r="A23" s="72" t="s">
        <v>236</v>
      </c>
    </row>
    <row r="24" spans="1:1" ht="12" customHeight="1" x14ac:dyDescent="0.2">
      <c r="A24" s="176" t="s">
        <v>268</v>
      </c>
    </row>
    <row r="25" spans="1:1" x14ac:dyDescent="0.2">
      <c r="A25" s="72" t="s">
        <v>237</v>
      </c>
    </row>
    <row r="26" spans="1:1" x14ac:dyDescent="0.2">
      <c r="A26" s="72" t="s">
        <v>238</v>
      </c>
    </row>
    <row r="27" spans="1:1" x14ac:dyDescent="0.2">
      <c r="A27" s="72" t="s">
        <v>239</v>
      </c>
    </row>
    <row r="28" spans="1:1" ht="12" customHeight="1" x14ac:dyDescent="0.2">
      <c r="A28" s="176" t="s">
        <v>269</v>
      </c>
    </row>
    <row r="29" spans="1:1" ht="12" customHeight="1" x14ac:dyDescent="0.2">
      <c r="A29" s="176" t="s">
        <v>270</v>
      </c>
    </row>
    <row r="30" spans="1:1" ht="12" customHeight="1" x14ac:dyDescent="0.2">
      <c r="A30" s="176" t="s">
        <v>271</v>
      </c>
    </row>
    <row r="31" spans="1:1" x14ac:dyDescent="0.2">
      <c r="A31" s="72" t="s">
        <v>240</v>
      </c>
    </row>
    <row r="32" spans="1:1" x14ac:dyDescent="0.2">
      <c r="A32" s="72" t="s">
        <v>241</v>
      </c>
    </row>
    <row r="33" spans="1:1" x14ac:dyDescent="0.2">
      <c r="A33" s="72" t="s">
        <v>245</v>
      </c>
    </row>
    <row r="34" spans="1:1" x14ac:dyDescent="0.2">
      <c r="A34" s="72" t="s">
        <v>242</v>
      </c>
    </row>
    <row r="35" spans="1:1" x14ac:dyDescent="0.2">
      <c r="A35" s="72" t="s">
        <v>243</v>
      </c>
    </row>
    <row r="36" spans="1:1" ht="12" customHeight="1" x14ac:dyDescent="0.2">
      <c r="A36" s="176" t="s">
        <v>272</v>
      </c>
    </row>
    <row r="37" spans="1:1" x14ac:dyDescent="0.2">
      <c r="A37" s="72" t="s">
        <v>244</v>
      </c>
    </row>
  </sheetData>
  <sheetProtection password="82C2" sheet="1" objects="1" scenarios="1"/>
  <sortState ref="A2:A37">
    <sortCondition ref="A2"/>
  </sortState>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ColWidth="8.85546875" defaultRowHeight="12.75" x14ac:dyDescent="0.2"/>
  <sheetData/>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workbookViewId="0">
      <selection sqref="A1:IV65536"/>
    </sheetView>
  </sheetViews>
  <sheetFormatPr defaultColWidth="8.85546875" defaultRowHeight="12.75" x14ac:dyDescent="0.2"/>
  <cols>
    <col min="1" max="1" width="10.85546875" customWidth="1"/>
  </cols>
  <sheetData>
    <row r="1" spans="1:2" x14ac:dyDescent="0.2">
      <c r="A1" s="43" t="s">
        <v>207</v>
      </c>
      <c r="B1" s="43" t="s">
        <v>212</v>
      </c>
    </row>
    <row r="2" spans="1:2" x14ac:dyDescent="0.2">
      <c r="A2" s="80" t="s">
        <v>208</v>
      </c>
      <c r="B2">
        <v>2015</v>
      </c>
    </row>
    <row r="3" spans="1:2" x14ac:dyDescent="0.2">
      <c r="A3" s="80" t="s">
        <v>209</v>
      </c>
      <c r="B3">
        <v>2016</v>
      </c>
    </row>
    <row r="4" spans="1:2" x14ac:dyDescent="0.2">
      <c r="A4" s="80" t="s">
        <v>210</v>
      </c>
      <c r="B4">
        <v>2017</v>
      </c>
    </row>
    <row r="5" spans="1:2" x14ac:dyDescent="0.2">
      <c r="A5" s="80" t="s">
        <v>211</v>
      </c>
      <c r="B5">
        <v>2018</v>
      </c>
    </row>
    <row r="6" spans="1:2" x14ac:dyDescent="0.2">
      <c r="B6">
        <v>2019</v>
      </c>
    </row>
    <row r="7" spans="1:2" x14ac:dyDescent="0.2">
      <c r="B7">
        <v>2020</v>
      </c>
    </row>
    <row r="8" spans="1:2" x14ac:dyDescent="0.2">
      <c r="B8">
        <v>2021</v>
      </c>
    </row>
    <row r="9" spans="1:2" x14ac:dyDescent="0.2">
      <c r="B9">
        <v>2022</v>
      </c>
    </row>
    <row r="10" spans="1:2" x14ac:dyDescent="0.2">
      <c r="B10">
        <v>2023</v>
      </c>
    </row>
    <row r="11" spans="1:2" x14ac:dyDescent="0.2">
      <c r="B11">
        <v>2024</v>
      </c>
    </row>
    <row r="12" spans="1:2" x14ac:dyDescent="0.2">
      <c r="B12">
        <v>2025</v>
      </c>
    </row>
    <row r="13" spans="1:2" x14ac:dyDescent="0.2">
      <c r="B13">
        <v>2026</v>
      </c>
    </row>
    <row r="14" spans="1:2" x14ac:dyDescent="0.2">
      <c r="B14">
        <v>2027</v>
      </c>
    </row>
    <row r="15" spans="1:2" x14ac:dyDescent="0.2">
      <c r="B15">
        <v>2028</v>
      </c>
    </row>
    <row r="16" spans="1:2" x14ac:dyDescent="0.2">
      <c r="B16">
        <v>2029</v>
      </c>
    </row>
    <row r="17" spans="2:2" x14ac:dyDescent="0.2">
      <c r="B17">
        <v>2030</v>
      </c>
    </row>
    <row r="18" spans="2:2" x14ac:dyDescent="0.2">
      <c r="B18">
        <v>2031</v>
      </c>
    </row>
    <row r="19" spans="2:2" x14ac:dyDescent="0.2">
      <c r="B19">
        <v>2032</v>
      </c>
    </row>
    <row r="20" spans="2:2" x14ac:dyDescent="0.2">
      <c r="B20">
        <v>2033</v>
      </c>
    </row>
    <row r="21" spans="2:2" x14ac:dyDescent="0.2">
      <c r="B21">
        <v>2034</v>
      </c>
    </row>
    <row r="22" spans="2:2" x14ac:dyDescent="0.2">
      <c r="B22">
        <v>2035</v>
      </c>
    </row>
  </sheetData>
  <sheetProtection password="82C2" sheet="1" objects="1" scenarios="1" selectLockedCells="1" selectUnlockedCells="1"/>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24</vt:i4>
      </vt:variant>
    </vt:vector>
  </HeadingPairs>
  <TitlesOfParts>
    <vt:vector size="30" baseType="lpstr">
      <vt:lpstr>Ed. Plan</vt:lpstr>
      <vt:lpstr>AVC Gen. Ed.</vt:lpstr>
      <vt:lpstr>CSU Gen. Ed.</vt:lpstr>
      <vt:lpstr>Counselors</vt:lpstr>
      <vt:lpstr>Sheet2</vt:lpstr>
      <vt:lpstr>Sessions</vt:lpstr>
      <vt:lpstr>ArtCSU</vt:lpstr>
      <vt:lpstr>ArtsHumCSU</vt:lpstr>
      <vt:lpstr>BreathAVC</vt:lpstr>
      <vt:lpstr>CommunicationCSU</vt:lpstr>
      <vt:lpstr>Counselors</vt:lpstr>
      <vt:lpstr>CriticalAVC</vt:lpstr>
      <vt:lpstr>CriticalCSU</vt:lpstr>
      <vt:lpstr>DiversityAVC</vt:lpstr>
      <vt:lpstr>HumanitiesAVC</vt:lpstr>
      <vt:lpstr>HumanitiesCSU</vt:lpstr>
      <vt:lpstr>LabCSU</vt:lpstr>
      <vt:lpstr>LibLit</vt:lpstr>
      <vt:lpstr>LibStuCrt</vt:lpstr>
      <vt:lpstr>LibStuMath</vt:lpstr>
      <vt:lpstr>LifeCSU</vt:lpstr>
      <vt:lpstr>LifelongCSU</vt:lpstr>
      <vt:lpstr>PhysicalCSU</vt:lpstr>
      <vt:lpstr>QuantitativeCSU</vt:lpstr>
      <vt:lpstr>SciencesAVC</vt:lpstr>
      <vt:lpstr>Sessions</vt:lpstr>
      <vt:lpstr>SocialAVC</vt:lpstr>
      <vt:lpstr>SocialCSU</vt:lpstr>
      <vt:lpstr>VisPerf</vt:lpstr>
      <vt:lpstr>Year</vt:lpstr>
    </vt:vector>
  </TitlesOfParts>
  <Company>Antelope Valley College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Stephen  Burns</cp:lastModifiedBy>
  <cp:lastPrinted>2015-02-04T19:08:10Z</cp:lastPrinted>
  <dcterms:created xsi:type="dcterms:W3CDTF">2005-03-22T18:45:22Z</dcterms:created>
  <dcterms:modified xsi:type="dcterms:W3CDTF">2015-02-10T21:23:28Z</dcterms:modified>
</cp:coreProperties>
</file>